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45" windowWidth="11340" windowHeight="8715" tabRatio="336" firstSheet="2" activeTab="5"/>
  </bookViews>
  <sheets>
    <sheet name="DI" sheetId="1" r:id="rId1"/>
    <sheet name="DV" sheetId="2" r:id="rId2"/>
    <sheet name="DF" sheetId="3" r:id="rId3"/>
    <sheet name="DA" sheetId="4" r:id="rId4"/>
    <sheet name="MEDALHAS" sheetId="5" r:id="rId5"/>
    <sheet name="PONTOS" sheetId="6" r:id="rId6"/>
    <sheet name="TROFEUS" sheetId="7" r:id="rId7"/>
  </sheets>
  <definedNames>
    <definedName name="_10000M">#REF!</definedName>
    <definedName name="_10000M_MARCHA">#REF!</definedName>
    <definedName name="_10000MMASC">#REF!</definedName>
    <definedName name="_100M">#REF!</definedName>
    <definedName name="_100M_S_B">#REF!</definedName>
    <definedName name="_100MMASC">#REF!</definedName>
    <definedName name="_110M_S_BMASC">#REF!</definedName>
    <definedName name="_1500M">#REF!</definedName>
    <definedName name="_1500MMASC">#REF!</definedName>
    <definedName name="_20000M_MARCHAMASC">#REF!</definedName>
    <definedName name="_200M">#REF!</definedName>
    <definedName name="_200MMASC">#REF!</definedName>
    <definedName name="_3000M_C._OBSTÁCULO">#REF!</definedName>
    <definedName name="_3000M_C._OBSTÁCULOMASC">#REF!</definedName>
    <definedName name="_400M">#REF!</definedName>
    <definedName name="_400M_S_B">#REF!</definedName>
    <definedName name="_400M_S_BMASC">#REF!</definedName>
    <definedName name="_400MMASC">#REF!</definedName>
    <definedName name="_5000M">#REF!</definedName>
    <definedName name="_5000M_MARCHA">#REF!</definedName>
    <definedName name="_5000M_MARCHAMASC">#REF!</definedName>
    <definedName name="_5000MMASC">#REF!</definedName>
    <definedName name="_800M">#REF!</definedName>
    <definedName name="_800MMASC">#REF!</definedName>
    <definedName name="A_._PESO">#REF!</definedName>
    <definedName name="A_._PESOMASC">#REF!</definedName>
    <definedName name="_xlnm.Print_Area" localSheetId="3">'DA'!$A$1:$M$50</definedName>
    <definedName name="_xlnm.Print_Area" localSheetId="2">'DF'!$A$1:$N$50</definedName>
    <definedName name="_xlnm.Print_Area" localSheetId="0">'DI'!$A$1:$N$50</definedName>
    <definedName name="_xlnm.Print_Area" localSheetId="1">'DV'!$A$1:$O$50</definedName>
    <definedName name="_xlnm.Print_Area" localSheetId="4">'MEDALHAS'!$A$1:$EE$52</definedName>
    <definedName name="_xlnm.Print_Area" localSheetId="5">'PONTOS'!$A$1:$AV$22</definedName>
    <definedName name="_xlnm.Print_Area" localSheetId="6">'TROFEUS'!$B$2:$EE$20</definedName>
    <definedName name="DECATLO">#REF!</definedName>
    <definedName name="HEPTATLO">#REF!</definedName>
    <definedName name="L._DARDO">#REF!</definedName>
    <definedName name="L._DARDOMASC">#REF!</definedName>
    <definedName name="L._DISCO">#REF!</definedName>
    <definedName name="L._DISCOMASC">#REF!</definedName>
    <definedName name="L._MARTELO">#REF!</definedName>
    <definedName name="L._MARTELOMASC">#REF!</definedName>
    <definedName name="REV._4X400M">#REF!</definedName>
    <definedName name="REV._4X400MMASC">#REF!</definedName>
    <definedName name="REV._MEDLEY">#REF!</definedName>
    <definedName name="REV._MEDLEYMASC">#REF!</definedName>
    <definedName name="REV.4X100m">#REF!</definedName>
    <definedName name="REV.4X100mMASC">#REF!</definedName>
    <definedName name="S._ALTURA">#REF!</definedName>
    <definedName name="S._ALTURAMASC">#REF!</definedName>
    <definedName name="S._DISTANCIA">#REF!</definedName>
    <definedName name="S._DISTANCIAMASC">#REF!</definedName>
    <definedName name="S._VARA">#REF!</definedName>
    <definedName name="S._VARAMASC">#REF!</definedName>
  </definedNames>
  <calcPr fullCalcOnLoad="1"/>
</workbook>
</file>

<file path=xl/sharedStrings.xml><?xml version="1.0" encoding="utf-8"?>
<sst xmlns="http://schemas.openxmlformats.org/spreadsheetml/2006/main" count="832" uniqueCount="231">
  <si>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</si>
  <si>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</si>
  <si>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</si>
  <si>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</si>
  <si>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</si>
  <si>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</si>
  <si>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</si>
  <si>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</si>
  <si>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</si>
  <si>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TOTAL</t>
  </si>
  <si>
    <t>P</t>
  </si>
  <si>
    <t>B</t>
  </si>
  <si>
    <t>O</t>
  </si>
  <si>
    <t>CLASSIFICAÇÃO</t>
  </si>
  <si>
    <t xml:space="preserve">      CLASSIFICAÇÃO</t>
  </si>
  <si>
    <t>10º</t>
  </si>
  <si>
    <t>11º</t>
  </si>
  <si>
    <t>14º</t>
  </si>
  <si>
    <t>12º</t>
  </si>
  <si>
    <t>16º</t>
  </si>
  <si>
    <t>13º</t>
  </si>
  <si>
    <t>18º</t>
  </si>
  <si>
    <r>
      <t>1</t>
    </r>
    <r>
      <rPr>
        <sz val="8"/>
        <rFont val="Arial"/>
        <family val="2"/>
      </rPr>
      <t>º</t>
    </r>
  </si>
  <si>
    <r>
      <t>2</t>
    </r>
    <r>
      <rPr>
        <sz val="8"/>
        <rFont val="Arial"/>
        <family val="2"/>
      </rPr>
      <t>º</t>
    </r>
  </si>
  <si>
    <r>
      <t>1</t>
    </r>
    <r>
      <rPr>
        <b/>
        <sz val="8"/>
        <rFont val="Arial"/>
        <family val="2"/>
      </rPr>
      <t>º</t>
    </r>
  </si>
  <si>
    <r>
      <t>2</t>
    </r>
    <r>
      <rPr>
        <b/>
        <sz val="8"/>
        <rFont val="Arial"/>
        <family val="2"/>
      </rPr>
      <t>º</t>
    </r>
  </si>
  <si>
    <t>21º</t>
  </si>
  <si>
    <t>20º</t>
  </si>
  <si>
    <t>15º</t>
  </si>
  <si>
    <t>17º</t>
  </si>
  <si>
    <t>FUTSAL MASC DA</t>
  </si>
  <si>
    <t>GOAL BALL FEM DV</t>
  </si>
  <si>
    <t xml:space="preserve"> ATLETISMO
 MASCULINO DA</t>
  </si>
  <si>
    <t xml:space="preserve"> ATLETISMO 
MASCULINO DF</t>
  </si>
  <si>
    <t>ATLETISMO
MASCULINO DV</t>
  </si>
  <si>
    <t xml:space="preserve"> ATLETISMO
FEMININO DA</t>
  </si>
  <si>
    <t xml:space="preserve"> ATLETISMO 
FEMININO DF</t>
  </si>
  <si>
    <t>ATLETISMO
FEMININO DV</t>
  </si>
  <si>
    <t>BOCHA 
MASCULINO DA</t>
  </si>
  <si>
    <t>BOCHA 
FEMININO DA</t>
  </si>
  <si>
    <t>BOCHA 
MASCULINO DF CAD.</t>
  </si>
  <si>
    <t>BOCHA 
MASCULINO DF AND.</t>
  </si>
  <si>
    <t>BOCHA 
MASCULINO DV</t>
  </si>
  <si>
    <t>BOCHA 
MASCULINO DF PC</t>
  </si>
  <si>
    <t>BOCHA 
FEMININO DF CAD.</t>
  </si>
  <si>
    <t>BOCHA 
FEMININO DF AND</t>
  </si>
  <si>
    <t>BOCHA 
FEMININO DV</t>
  </si>
  <si>
    <t>CICLISMO
MASCULINO DV</t>
  </si>
  <si>
    <t>FUTSAL
MASCULINO DA</t>
  </si>
  <si>
    <t>GOAL BALL
FEMININO DV</t>
  </si>
  <si>
    <t>NATAÇÃO
MASCULINO DA</t>
  </si>
  <si>
    <t>NATAÇÀO
MASCULINO DF</t>
  </si>
  <si>
    <t>NATAÇÃO
MASCULINO DV</t>
  </si>
  <si>
    <t>NATAÇÀO
FEMININO DF</t>
  </si>
  <si>
    <t>NATAÇÃO
FEMININO DV</t>
  </si>
  <si>
    <t>TÊNIS DE MESA 
MASCULINO DA</t>
  </si>
  <si>
    <t>TÊNIS DE MESA 
MASCULINO DF</t>
  </si>
  <si>
    <t>TÊNIS DE MESA 
FEMININO DA</t>
  </si>
  <si>
    <t>TÊNIS DE MESA 
FEMININO DF</t>
  </si>
  <si>
    <t>ATLETISMO MASC DA</t>
  </si>
  <si>
    <t>ATLETISMO MASC DF</t>
  </si>
  <si>
    <t>ATLETISMO MASC DV</t>
  </si>
  <si>
    <t>ATLETISMO FEM DA</t>
  </si>
  <si>
    <t>ATLETISMO FEM DF</t>
  </si>
  <si>
    <t>ATLETISMO FEM DV</t>
  </si>
  <si>
    <t>BOCHA  MASC DA</t>
  </si>
  <si>
    <t>BOCHA  MASC DV</t>
  </si>
  <si>
    <t>BOCHA FEM DA</t>
  </si>
  <si>
    <t>BOCHA FEM DV</t>
  </si>
  <si>
    <t>CICLISMO MASC DV</t>
  </si>
  <si>
    <t>NATAÇÃO MASC DA</t>
  </si>
  <si>
    <t>NATAÇÃO MASC DF</t>
  </si>
  <si>
    <t>NATAÇÃO MASC DV</t>
  </si>
  <si>
    <t>NATAÇÃO FEM DF</t>
  </si>
  <si>
    <t>NATAÇÃO FEM DV</t>
  </si>
  <si>
    <t>TÊNIS DE MESA MASC DA</t>
  </si>
  <si>
    <t>TÊNIS DE MESA MASC DF</t>
  </si>
  <si>
    <t>TÊNIS DE MESA FEM DA</t>
  </si>
  <si>
    <t>TÊNIS DE MESA FEM DF</t>
  </si>
  <si>
    <t>BOCHA  MASC DF                              AND, CAD. PC</t>
  </si>
  <si>
    <t>CONCÓRDIA</t>
  </si>
  <si>
    <t>QUILOMBO</t>
  </si>
  <si>
    <t>CAÇADOR</t>
  </si>
  <si>
    <t>SÃO MIGUEL DO OESTE</t>
  </si>
  <si>
    <t>TIMBÓ</t>
  </si>
  <si>
    <t>PALMITOS</t>
  </si>
  <si>
    <t>SÃO LOURENÇO DO OESTE</t>
  </si>
  <si>
    <t>INDAIAL</t>
  </si>
  <si>
    <t>BLUMENAU</t>
  </si>
  <si>
    <t>VIDEIRA</t>
  </si>
  <si>
    <t>XAXIM</t>
  </si>
  <si>
    <t>TAIÓ</t>
  </si>
  <si>
    <t>LAGES</t>
  </si>
  <si>
    <t>LAGUNA</t>
  </si>
  <si>
    <t>ARABUTÃ</t>
  </si>
  <si>
    <t>IPORÃ DO OESTE</t>
  </si>
  <si>
    <t>SÃO BENTO DO SUL</t>
  </si>
  <si>
    <t>CHAPECÓ</t>
  </si>
  <si>
    <t>22º</t>
  </si>
  <si>
    <t>23º</t>
  </si>
  <si>
    <t>24º</t>
  </si>
  <si>
    <t>SÃO JOSÉ</t>
  </si>
  <si>
    <t>CAPINZAL</t>
  </si>
  <si>
    <t>CAMPOS NOVOS</t>
  </si>
  <si>
    <t>PRESIDENTE GETULIO</t>
  </si>
  <si>
    <t>XANXERÊ</t>
  </si>
  <si>
    <t>19º</t>
  </si>
  <si>
    <t>29º</t>
  </si>
  <si>
    <t>30º</t>
  </si>
  <si>
    <t>25º</t>
  </si>
  <si>
    <t>32º</t>
  </si>
  <si>
    <t>ATLETISMO FEM DI</t>
  </si>
  <si>
    <t>BASQUETE MASC DI</t>
  </si>
  <si>
    <t>BOCHA  MASC DI</t>
  </si>
  <si>
    <t>BOCHA FEM DI</t>
  </si>
  <si>
    <t>CICLISMO FEM DV</t>
  </si>
  <si>
    <t>FUTSAL MASC DI</t>
  </si>
  <si>
    <t>GOAL BALL MASC DV</t>
  </si>
  <si>
    <t>NATAÇÃO MASC DI</t>
  </si>
  <si>
    <t>NATAÇÃO FEM DI</t>
  </si>
  <si>
    <t>TÊNIS DE MESA MASC DI</t>
  </si>
  <si>
    <t>TÊNIS DE MESA FEM DI</t>
  </si>
  <si>
    <t>ATLETISMO 
MASCULINO DI</t>
  </si>
  <si>
    <t>ATLETISMO 
FEMININO DI</t>
  </si>
  <si>
    <t>BASQUETE 
MASCULINO DI</t>
  </si>
  <si>
    <t>BOCHA 
MASCULINO DI</t>
  </si>
  <si>
    <t>BOCHA 
FEMININO DI</t>
  </si>
  <si>
    <t>CICLISMO
FEMININO DV</t>
  </si>
  <si>
    <t>GOAL BALL
MASCULINO DV</t>
  </si>
  <si>
    <t>NATAÇÃO 
MASCULINO DI</t>
  </si>
  <si>
    <t>NATAÇÃO 
FEMININO DI</t>
  </si>
  <si>
    <t>TÊNIS DE MESA 
MASCULINO DI</t>
  </si>
  <si>
    <t>TÊNIS DE MESA 
FEMININO DI</t>
  </si>
  <si>
    <t>ATLETISMO MASC DI</t>
  </si>
  <si>
    <t>FUTSAL
MASCULINO DI</t>
  </si>
  <si>
    <t>BASQUETE MISTO DF CAD</t>
  </si>
  <si>
    <t>BOCHA FEM DF                      AND, CAD</t>
  </si>
  <si>
    <t>XADREZ MISTO DA</t>
  </si>
  <si>
    <t>XADREZ MISTO DV</t>
  </si>
  <si>
    <t>XADREZ MISTO DF</t>
  </si>
  <si>
    <t>XADREZ 
MISTO DA</t>
  </si>
  <si>
    <t>XADREZ 
MISTO DV</t>
  </si>
  <si>
    <t>XADREZ 
MISTO DF</t>
  </si>
  <si>
    <t>BASQUETE
MISTO DF CAD.</t>
  </si>
  <si>
    <t>ORLEÃNS</t>
  </si>
  <si>
    <t>RIO DAS ANTAS</t>
  </si>
  <si>
    <t>CURITIBANOS</t>
  </si>
  <si>
    <t>ABELARDO LUZ</t>
  </si>
  <si>
    <t>CHAPECO</t>
  </si>
  <si>
    <t>BARRA VELHA</t>
  </si>
  <si>
    <t>JOINVILLE</t>
  </si>
  <si>
    <t>JARAGUÁ DO SUL</t>
  </si>
  <si>
    <t>RIO DO SUL</t>
  </si>
  <si>
    <t>TRES BARRAS</t>
  </si>
  <si>
    <t>IÇARA</t>
  </si>
  <si>
    <t>BRUSQUE</t>
  </si>
  <si>
    <t>ITAJAI</t>
  </si>
  <si>
    <t>ITAJAÍ</t>
  </si>
  <si>
    <t>TRÊS BARRAS</t>
  </si>
  <si>
    <t xml:space="preserve">INDAIAL </t>
  </si>
  <si>
    <t>BALNEÁRIO CAMBORIÚ</t>
  </si>
  <si>
    <t>CAMBORIÚ</t>
  </si>
  <si>
    <t>AGROLÂNDIA</t>
  </si>
  <si>
    <t>JOAÇABA</t>
  </si>
  <si>
    <t>POMERODE</t>
  </si>
  <si>
    <t>CRICIÚMA</t>
  </si>
  <si>
    <t>FLORIANÓPOLIS</t>
  </si>
  <si>
    <t>26º</t>
  </si>
  <si>
    <t>27º</t>
  </si>
  <si>
    <t>28º</t>
  </si>
  <si>
    <t>31º</t>
  </si>
  <si>
    <t>33º</t>
  </si>
  <si>
    <t>35º</t>
  </si>
  <si>
    <t>37º</t>
  </si>
  <si>
    <t>FAXINAL DOS GUEDES</t>
  </si>
  <si>
    <t>GUARAMIRIM</t>
  </si>
  <si>
    <t>ARMAZÉM</t>
  </si>
  <si>
    <t>BOCHA 
FEMININO DF CAD. AND.</t>
  </si>
  <si>
    <t>34º</t>
  </si>
  <si>
    <t>36º</t>
  </si>
  <si>
    <t>41º</t>
  </si>
  <si>
    <t>QUADRO FINAL DE MEDALHAS</t>
  </si>
  <si>
    <t>QUADRO FINAL DE PONTOS</t>
  </si>
  <si>
    <t>QUADRO FINAL DE TROFÉUS</t>
  </si>
  <si>
    <t>QUADRO FINAL DE PONTOS SEGMENTO - DA</t>
  </si>
  <si>
    <t>SÃO JOÃO DO OESTE</t>
  </si>
  <si>
    <t>ORLEANS</t>
  </si>
  <si>
    <t>NAVEGANTES</t>
  </si>
  <si>
    <t>QUADRO FINAL  DE PONTOS SEGMENTO DF</t>
  </si>
  <si>
    <t>QUADRO FINAL DE PONTOS SEGMENTO DV</t>
  </si>
  <si>
    <t>QUADRO FINAL  DE PONTOS SEGMENTO DI</t>
  </si>
  <si>
    <t>40º</t>
  </si>
  <si>
    <t>42º</t>
  </si>
  <si>
    <t>38º</t>
  </si>
  <si>
    <t>ALTO BELA VISTA</t>
  </si>
  <si>
    <t>ARABUTA</t>
  </si>
  <si>
    <t>CONCORDIA</t>
  </si>
  <si>
    <t>IPIRA</t>
  </si>
  <si>
    <t>IRANI</t>
  </si>
  <si>
    <t>ITA</t>
  </si>
  <si>
    <t>LINDOIA DO SUL</t>
  </si>
  <si>
    <t>PAIAL</t>
  </si>
  <si>
    <t>PERITIBA</t>
  </si>
  <si>
    <t>PIRATUBA</t>
  </si>
  <si>
    <t>PRES CASTELLO BRANCO</t>
  </si>
  <si>
    <t>SEARA</t>
  </si>
  <si>
    <t>XAVANTINA</t>
  </si>
  <si>
    <t>AMAUC</t>
  </si>
  <si>
    <t>FUTEBOL SETE MASC</t>
  </si>
  <si>
    <t>FUTSAL FEMININO</t>
  </si>
  <si>
    <t>VOLEIBOL FEMININO</t>
  </si>
  <si>
    <t>BOCHA TRIO MASC</t>
  </si>
  <si>
    <t>BOCHA TRIO FEM</t>
  </si>
  <si>
    <t>BOLÃO 23 TRIO FEM</t>
  </si>
  <si>
    <t>TRUCO LIVRE</t>
  </si>
  <si>
    <t>CANASTRA LIVRE</t>
  </si>
  <si>
    <t>TRES SETE LIVRE</t>
  </si>
  <si>
    <t>DOMINÓ LIVRE</t>
  </si>
  <si>
    <t>TRILHA INDIVIDUAL</t>
  </si>
  <si>
    <t>PENALTIS PREFEITOS</t>
  </si>
  <si>
    <t>PENALTIS VEREADORES</t>
  </si>
  <si>
    <t>SINUCA DUPLA LIVRE</t>
  </si>
  <si>
    <t>CABO DE GUERRRA FEM</t>
  </si>
  <si>
    <t>CABO DE GUERRA MASC</t>
  </si>
  <si>
    <t>TENIS DE MESA MASC</t>
  </si>
  <si>
    <t>TENIS DE MESA FEM</t>
  </si>
  <si>
    <t>9º JISA - ABV - 2012</t>
  </si>
  <si>
    <t>JABORÁ</t>
  </si>
  <si>
    <t>PART. ABERTURA</t>
  </si>
  <si>
    <t>JIRICADA</t>
  </si>
  <si>
    <t>CHOPE EM METRO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</si>
</sst>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 &quot;#,##0_);\(&quot; &quot;#,##0\)"/>
    <numFmt numFmtId="179" formatCode="&quot; &quot;#,##0_);[Red]\(&quot; &quot;#,##0\)"/>
    <numFmt numFmtId="180" formatCode="&quot; &quot;#,##0.00_);\(&quot; &quot;#,##0.00\)"/>
    <numFmt numFmtId="181" formatCode="&quot; &quot;#,##0.00_);[Red]\(&quot; &quot;#,##0.00\)"/>
    <numFmt numFmtId="182" formatCode="_(&quot; &quot;* #,##0_);_(&quot; &quot;* \(#,##0\);_(&quot; &quot;* &quot;-&quot;_);_(@_)"/>
    <numFmt numFmtId="183" formatCode="_(&quot; &quot;* #,##0.00_);_(&quot; &quot;* \(#,##0.00\);_(&quot; &quot;* &quot;-&quot;??_);_(@_)"/>
    <numFmt numFmtId="184" formatCode="\1\1\6\7"/>
    <numFmt numFmtId="185" formatCode="0.0"/>
    <numFmt numFmtId="186" formatCode="[$-416]dddd\,\ d&quot; de &quot;mmmm&quot; de &quot;yyyy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javascript:img_zoom('basico1/0.96642700_1140635573_jisa.jpg','',180,151);" TargetMode="External" /><Relationship Id="rId3" Type="http://schemas.openxmlformats.org/officeDocument/2006/relationships/hyperlink" Target="javascript:img_zoom('basico1/0.96642700_1140635573_jisa.jpg','',180,151);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2</xdr:col>
      <xdr:colOff>1743075</xdr:colOff>
      <xdr:row>2</xdr:row>
      <xdr:rowOff>1571625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97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2</xdr:col>
      <xdr:colOff>1743075</xdr:colOff>
      <xdr:row>2</xdr:row>
      <xdr:rowOff>1571625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97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2</xdr:col>
      <xdr:colOff>1743075</xdr:colOff>
      <xdr:row>2</xdr:row>
      <xdr:rowOff>1571625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97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2</xdr:col>
      <xdr:colOff>1743075</xdr:colOff>
      <xdr:row>2</xdr:row>
      <xdr:rowOff>1571625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97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133350</xdr:rowOff>
    </xdr:from>
    <xdr:to>
      <xdr:col>2</xdr:col>
      <xdr:colOff>1447800</xdr:colOff>
      <xdr:row>3</xdr:row>
      <xdr:rowOff>76200</xdr:rowOff>
    </xdr:to>
    <xdr:pic>
      <xdr:nvPicPr>
        <xdr:cNvPr id="1" name="Imagem 1" descr="medalhas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85800"/>
          <a:ext cx="1266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295275</xdr:rowOff>
    </xdr:from>
    <xdr:to>
      <xdr:col>2</xdr:col>
      <xdr:colOff>1552575</xdr:colOff>
      <xdr:row>2</xdr:row>
      <xdr:rowOff>1457325</xdr:rowOff>
    </xdr:to>
    <xdr:pic>
      <xdr:nvPicPr>
        <xdr:cNvPr id="1" name="Imagem 1" descr="http://www.amauc.org.br/a9/scripts/a9_thumb.php?resize=200&amp;i=basico1/0.96642700_1140635573_jis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90575"/>
          <a:ext cx="1428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266700</xdr:rowOff>
    </xdr:from>
    <xdr:to>
      <xdr:col>2</xdr:col>
      <xdr:colOff>1609725</xdr:colOff>
      <xdr:row>2</xdr:row>
      <xdr:rowOff>1609725</xdr:rowOff>
    </xdr:to>
    <xdr:pic>
      <xdr:nvPicPr>
        <xdr:cNvPr id="1" name="Imagem 2" descr="TROFE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38200"/>
          <a:ext cx="1524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view="pageBreakPreview" zoomScaleSheetLayoutView="100" zoomScalePageLayoutView="0" workbookViewId="0" topLeftCell="A1">
      <selection activeCell="Q10" sqref="Q10"/>
    </sheetView>
  </sheetViews>
  <sheetFormatPr defaultColWidth="9.140625" defaultRowHeight="12.75"/>
  <cols>
    <col min="1" max="1" width="4.140625" style="20" customWidth="1"/>
    <col min="2" max="2" width="3.7109375" style="20" customWidth="1"/>
    <col min="3" max="3" width="30.7109375" style="20" customWidth="1"/>
    <col min="4" max="13" width="3.7109375" style="20" customWidth="1"/>
    <col min="14" max="14" width="5.57421875" style="20" customWidth="1"/>
    <col min="15" max="16384" width="9.140625" style="20" customWidth="1"/>
  </cols>
  <sheetData>
    <row r="1" ht="19.5" customHeight="1"/>
    <row r="2" spans="2:14" ht="19.5">
      <c r="B2" s="29" t="s">
        <v>190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27.5" customHeight="1">
      <c r="B3" s="22" t="s">
        <v>13</v>
      </c>
      <c r="C3" s="5"/>
      <c r="D3" s="8" t="s">
        <v>133</v>
      </c>
      <c r="E3" s="8" t="s">
        <v>111</v>
      </c>
      <c r="F3" s="8" t="s">
        <v>112</v>
      </c>
      <c r="G3" s="8" t="s">
        <v>113</v>
      </c>
      <c r="H3" s="8" t="s">
        <v>114</v>
      </c>
      <c r="I3" s="8" t="s">
        <v>116</v>
      </c>
      <c r="J3" s="8" t="s">
        <v>118</v>
      </c>
      <c r="K3" s="8" t="s">
        <v>119</v>
      </c>
      <c r="L3" s="8" t="s">
        <v>120</v>
      </c>
      <c r="M3" s="8" t="s">
        <v>121</v>
      </c>
      <c r="N3" s="11" t="s">
        <v>9</v>
      </c>
    </row>
    <row r="4" spans="2:14" ht="12.75">
      <c r="B4" s="23" t="s">
        <v>0</v>
      </c>
      <c r="C4" s="10" t="s">
        <v>157</v>
      </c>
      <c r="D4" s="9"/>
      <c r="E4" s="9"/>
      <c r="F4" s="9">
        <v>10</v>
      </c>
      <c r="G4" s="9"/>
      <c r="H4" s="9"/>
      <c r="I4" s="9"/>
      <c r="J4" s="9">
        <v>10</v>
      </c>
      <c r="K4" s="9">
        <v>10</v>
      </c>
      <c r="L4" s="9"/>
      <c r="M4" s="9"/>
      <c r="N4" s="12">
        <f aca="true" t="shared" si="0" ref="N4:N32">SUM(D4:M4)</f>
        <v>30</v>
      </c>
    </row>
    <row r="5" spans="2:14" ht="12.75">
      <c r="B5" s="23" t="s">
        <v>1</v>
      </c>
      <c r="C5" s="10" t="s">
        <v>101</v>
      </c>
      <c r="D5" s="9">
        <v>2</v>
      </c>
      <c r="E5" s="9"/>
      <c r="F5" s="9">
        <v>1</v>
      </c>
      <c r="G5" s="9"/>
      <c r="H5" s="9"/>
      <c r="I5" s="9"/>
      <c r="J5" s="9">
        <v>4</v>
      </c>
      <c r="K5" s="9">
        <v>3</v>
      </c>
      <c r="L5" s="9">
        <v>10</v>
      </c>
      <c r="M5" s="9">
        <v>10</v>
      </c>
      <c r="N5" s="12">
        <f t="shared" si="0"/>
        <v>30</v>
      </c>
    </row>
    <row r="6" spans="2:14" ht="12.75">
      <c r="B6" s="23" t="s">
        <v>2</v>
      </c>
      <c r="C6" s="10" t="s">
        <v>97</v>
      </c>
      <c r="D6" s="9"/>
      <c r="E6" s="9"/>
      <c r="F6" s="9">
        <v>4</v>
      </c>
      <c r="G6" s="9"/>
      <c r="H6" s="9">
        <v>2</v>
      </c>
      <c r="I6" s="9">
        <v>3</v>
      </c>
      <c r="J6" s="9">
        <v>1</v>
      </c>
      <c r="K6" s="9">
        <v>2</v>
      </c>
      <c r="L6" s="9">
        <v>6</v>
      </c>
      <c r="M6" s="9">
        <v>3</v>
      </c>
      <c r="N6" s="12">
        <f t="shared" si="0"/>
        <v>21</v>
      </c>
    </row>
    <row r="7" spans="2:14" ht="12.75">
      <c r="B7" s="23" t="s">
        <v>3</v>
      </c>
      <c r="C7" s="10" t="s">
        <v>92</v>
      </c>
      <c r="D7" s="9"/>
      <c r="E7" s="9">
        <v>3</v>
      </c>
      <c r="F7" s="9"/>
      <c r="G7" s="9"/>
      <c r="H7" s="9"/>
      <c r="I7" s="9">
        <v>4</v>
      </c>
      <c r="J7" s="9"/>
      <c r="K7" s="9"/>
      <c r="L7" s="9"/>
      <c r="M7" s="9">
        <v>6</v>
      </c>
      <c r="N7" s="12">
        <f t="shared" si="0"/>
        <v>13</v>
      </c>
    </row>
    <row r="8" spans="2:14" ht="12.75">
      <c r="B8" s="23" t="s">
        <v>4</v>
      </c>
      <c r="C8" s="10" t="s">
        <v>155</v>
      </c>
      <c r="D8" s="9"/>
      <c r="E8" s="9"/>
      <c r="F8" s="9">
        <v>6</v>
      </c>
      <c r="G8" s="9"/>
      <c r="H8" s="9"/>
      <c r="I8" s="9"/>
      <c r="J8" s="9"/>
      <c r="K8" s="9">
        <v>6</v>
      </c>
      <c r="L8" s="9"/>
      <c r="M8" s="9"/>
      <c r="N8" s="12">
        <f t="shared" si="0"/>
        <v>12</v>
      </c>
    </row>
    <row r="9" spans="2:14" ht="12.75">
      <c r="B9" s="23" t="s">
        <v>5</v>
      </c>
      <c r="C9" s="10" t="s">
        <v>80</v>
      </c>
      <c r="D9" s="9">
        <v>10</v>
      </c>
      <c r="E9" s="9"/>
      <c r="F9" s="9"/>
      <c r="G9" s="9"/>
      <c r="H9" s="9"/>
      <c r="I9" s="9"/>
      <c r="J9" s="9"/>
      <c r="K9" s="9"/>
      <c r="L9" s="9">
        <v>1</v>
      </c>
      <c r="M9" s="9"/>
      <c r="N9" s="12">
        <f t="shared" si="0"/>
        <v>11</v>
      </c>
    </row>
    <row r="10" spans="2:14" ht="12.75">
      <c r="B10" s="23" t="s">
        <v>6</v>
      </c>
      <c r="C10" s="10" t="s">
        <v>185</v>
      </c>
      <c r="D10" s="9"/>
      <c r="E10" s="9"/>
      <c r="F10" s="9"/>
      <c r="G10" s="9"/>
      <c r="H10" s="9">
        <v>10</v>
      </c>
      <c r="I10" s="9"/>
      <c r="J10" s="9"/>
      <c r="K10" s="9"/>
      <c r="L10" s="9"/>
      <c r="M10" s="9"/>
      <c r="N10" s="12">
        <f t="shared" si="0"/>
        <v>10</v>
      </c>
    </row>
    <row r="11" spans="2:14" ht="12.75">
      <c r="B11" s="23"/>
      <c r="C11" s="10" t="s">
        <v>86</v>
      </c>
      <c r="D11" s="9"/>
      <c r="E11" s="9">
        <v>10</v>
      </c>
      <c r="F11" s="9"/>
      <c r="G11" s="9"/>
      <c r="H11" s="9"/>
      <c r="I11" s="9"/>
      <c r="J11" s="9"/>
      <c r="K11" s="9"/>
      <c r="L11" s="9"/>
      <c r="M11" s="9"/>
      <c r="N11" s="12">
        <f t="shared" si="0"/>
        <v>10</v>
      </c>
    </row>
    <row r="12" spans="2:14" ht="12.75">
      <c r="B12" s="23"/>
      <c r="C12" s="10" t="s">
        <v>89</v>
      </c>
      <c r="D12" s="9"/>
      <c r="E12" s="9"/>
      <c r="F12" s="9"/>
      <c r="G12" s="9"/>
      <c r="H12" s="9"/>
      <c r="I12" s="9">
        <v>10</v>
      </c>
      <c r="J12" s="9"/>
      <c r="K12" s="9"/>
      <c r="L12" s="9"/>
      <c r="M12" s="9"/>
      <c r="N12" s="12">
        <f t="shared" si="0"/>
        <v>10</v>
      </c>
    </row>
    <row r="13" spans="2:14" ht="12.75">
      <c r="B13" s="23" t="s">
        <v>15</v>
      </c>
      <c r="C13" s="10" t="s">
        <v>82</v>
      </c>
      <c r="D13" s="9"/>
      <c r="E13" s="9"/>
      <c r="F13" s="9"/>
      <c r="G13" s="9"/>
      <c r="H13" s="9"/>
      <c r="I13" s="9">
        <v>6</v>
      </c>
      <c r="J13" s="9"/>
      <c r="K13" s="9"/>
      <c r="L13" s="9">
        <v>3</v>
      </c>
      <c r="M13" s="9"/>
      <c r="N13" s="12">
        <f t="shared" si="0"/>
        <v>9</v>
      </c>
    </row>
    <row r="14" spans="2:14" ht="12.75">
      <c r="B14" s="23" t="s">
        <v>16</v>
      </c>
      <c r="C14" s="10" t="s">
        <v>150</v>
      </c>
      <c r="D14" s="9"/>
      <c r="E14" s="9"/>
      <c r="F14" s="9"/>
      <c r="G14" s="9"/>
      <c r="H14" s="9"/>
      <c r="I14" s="9"/>
      <c r="J14" s="9"/>
      <c r="K14" s="9">
        <v>4</v>
      </c>
      <c r="L14" s="9">
        <v>2</v>
      </c>
      <c r="M14" s="9">
        <v>2</v>
      </c>
      <c r="N14" s="12">
        <f t="shared" si="0"/>
        <v>8</v>
      </c>
    </row>
    <row r="15" spans="2:14" ht="12.75">
      <c r="B15" s="23" t="s">
        <v>18</v>
      </c>
      <c r="C15" s="10" t="s">
        <v>166</v>
      </c>
      <c r="D15" s="9"/>
      <c r="E15" s="9"/>
      <c r="F15" s="9"/>
      <c r="G15" s="9"/>
      <c r="H15" s="9"/>
      <c r="I15" s="9"/>
      <c r="J15" s="9">
        <v>6</v>
      </c>
      <c r="K15" s="9"/>
      <c r="L15" s="9"/>
      <c r="M15" s="9"/>
      <c r="N15" s="12">
        <f t="shared" si="0"/>
        <v>6</v>
      </c>
    </row>
    <row r="16" spans="2:14" ht="12.75">
      <c r="B16" s="23"/>
      <c r="C16" s="10" t="s">
        <v>87</v>
      </c>
      <c r="D16" s="9"/>
      <c r="E16" s="9">
        <v>6</v>
      </c>
      <c r="F16" s="9"/>
      <c r="G16" s="9"/>
      <c r="H16" s="9"/>
      <c r="I16" s="9"/>
      <c r="J16" s="9"/>
      <c r="K16" s="9"/>
      <c r="L16" s="9"/>
      <c r="M16" s="9"/>
      <c r="N16" s="12">
        <f t="shared" si="0"/>
        <v>6</v>
      </c>
    </row>
    <row r="17" spans="2:14" ht="12.75">
      <c r="B17" s="23"/>
      <c r="C17" s="10" t="s">
        <v>85</v>
      </c>
      <c r="D17" s="9">
        <v>6</v>
      </c>
      <c r="E17" s="9"/>
      <c r="F17" s="9"/>
      <c r="G17" s="9"/>
      <c r="H17" s="9"/>
      <c r="I17" s="9"/>
      <c r="J17" s="9"/>
      <c r="K17" s="9"/>
      <c r="L17" s="9"/>
      <c r="M17" s="9"/>
      <c r="N17" s="12">
        <f t="shared" si="0"/>
        <v>6</v>
      </c>
    </row>
    <row r="18" spans="2:14" ht="12.75">
      <c r="B18" s="23"/>
      <c r="C18" s="10" t="s">
        <v>104</v>
      </c>
      <c r="D18" s="9"/>
      <c r="E18" s="9"/>
      <c r="F18" s="9"/>
      <c r="G18" s="9"/>
      <c r="H18" s="9">
        <v>6</v>
      </c>
      <c r="I18" s="9"/>
      <c r="J18" s="9"/>
      <c r="K18" s="9"/>
      <c r="L18" s="9"/>
      <c r="M18" s="9"/>
      <c r="N18" s="12">
        <f t="shared" si="0"/>
        <v>6</v>
      </c>
    </row>
    <row r="19" spans="2:14" ht="12.75">
      <c r="B19" s="23" t="s">
        <v>19</v>
      </c>
      <c r="C19" s="10" t="s">
        <v>147</v>
      </c>
      <c r="D19" s="9"/>
      <c r="E19" s="9">
        <v>1</v>
      </c>
      <c r="F19" s="9"/>
      <c r="G19" s="9"/>
      <c r="H19" s="9"/>
      <c r="I19" s="9"/>
      <c r="J19" s="9"/>
      <c r="K19" s="9"/>
      <c r="L19" s="9"/>
      <c r="M19" s="9">
        <v>4</v>
      </c>
      <c r="N19" s="12">
        <f t="shared" si="0"/>
        <v>5</v>
      </c>
    </row>
    <row r="20" spans="2:14" ht="12.75">
      <c r="B20" s="23"/>
      <c r="C20" s="10" t="s">
        <v>88</v>
      </c>
      <c r="D20" s="9"/>
      <c r="E20" s="9"/>
      <c r="F20" s="9">
        <v>2</v>
      </c>
      <c r="G20" s="9"/>
      <c r="H20" s="9"/>
      <c r="I20" s="9"/>
      <c r="J20" s="9">
        <v>3</v>
      </c>
      <c r="K20" s="9"/>
      <c r="L20" s="9"/>
      <c r="M20" s="9"/>
      <c r="N20" s="12">
        <f t="shared" si="0"/>
        <v>5</v>
      </c>
    </row>
    <row r="21" spans="2:14" ht="12.75">
      <c r="B21" s="23"/>
      <c r="C21" s="10" t="s">
        <v>152</v>
      </c>
      <c r="D21" s="9"/>
      <c r="E21" s="9"/>
      <c r="F21" s="9"/>
      <c r="G21" s="9"/>
      <c r="H21" s="9">
        <v>4</v>
      </c>
      <c r="I21" s="9"/>
      <c r="J21" s="9"/>
      <c r="K21" s="9">
        <v>1</v>
      </c>
      <c r="L21" s="9"/>
      <c r="M21" s="9"/>
      <c r="N21" s="12">
        <f t="shared" si="0"/>
        <v>5</v>
      </c>
    </row>
    <row r="22" spans="2:14" ht="12.75">
      <c r="B22" s="23"/>
      <c r="C22" s="10" t="s">
        <v>91</v>
      </c>
      <c r="D22" s="9"/>
      <c r="E22" s="9">
        <v>4</v>
      </c>
      <c r="F22" s="9"/>
      <c r="G22" s="9"/>
      <c r="H22" s="9">
        <v>1</v>
      </c>
      <c r="I22" s="9"/>
      <c r="J22" s="9"/>
      <c r="K22" s="9"/>
      <c r="L22" s="9"/>
      <c r="M22" s="9"/>
      <c r="N22" s="12">
        <f t="shared" si="0"/>
        <v>5</v>
      </c>
    </row>
    <row r="23" spans="2:14" ht="12.75">
      <c r="B23" s="23" t="s">
        <v>27</v>
      </c>
      <c r="C23" s="10" t="s">
        <v>102</v>
      </c>
      <c r="D23" s="9">
        <v>4</v>
      </c>
      <c r="E23" s="9"/>
      <c r="F23" s="9"/>
      <c r="G23" s="9"/>
      <c r="H23" s="9"/>
      <c r="I23" s="9"/>
      <c r="J23" s="9"/>
      <c r="K23" s="9"/>
      <c r="L23" s="9"/>
      <c r="M23" s="9"/>
      <c r="N23" s="12">
        <f t="shared" si="0"/>
        <v>4</v>
      </c>
    </row>
    <row r="24" spans="2:14" ht="12.75">
      <c r="B24" s="23"/>
      <c r="C24" s="10" t="s">
        <v>154</v>
      </c>
      <c r="D24" s="9"/>
      <c r="E24" s="9"/>
      <c r="F24" s="9"/>
      <c r="G24" s="9"/>
      <c r="H24" s="9"/>
      <c r="I24" s="9"/>
      <c r="J24" s="9"/>
      <c r="K24" s="9"/>
      <c r="L24" s="9">
        <v>4</v>
      </c>
      <c r="M24" s="9"/>
      <c r="N24" s="12">
        <f t="shared" si="0"/>
        <v>4</v>
      </c>
    </row>
    <row r="25" spans="2:14" ht="12.75">
      <c r="B25" s="23" t="s">
        <v>98</v>
      </c>
      <c r="C25" s="10" t="s">
        <v>176</v>
      </c>
      <c r="D25" s="9"/>
      <c r="E25" s="9"/>
      <c r="F25" s="9">
        <v>3</v>
      </c>
      <c r="G25" s="9"/>
      <c r="H25" s="9"/>
      <c r="I25" s="9"/>
      <c r="J25" s="9"/>
      <c r="K25" s="9"/>
      <c r="L25" s="9"/>
      <c r="M25" s="9"/>
      <c r="N25" s="12">
        <f t="shared" si="0"/>
        <v>3</v>
      </c>
    </row>
    <row r="26" spans="2:14" ht="12.75">
      <c r="B26" s="23"/>
      <c r="C26" s="10" t="s">
        <v>161</v>
      </c>
      <c r="D26" s="9"/>
      <c r="E26" s="9"/>
      <c r="F26" s="9"/>
      <c r="G26" s="9"/>
      <c r="H26" s="9">
        <v>3</v>
      </c>
      <c r="I26" s="9"/>
      <c r="J26" s="9"/>
      <c r="K26" s="9"/>
      <c r="L26" s="9"/>
      <c r="M26" s="9"/>
      <c r="N26" s="12">
        <f t="shared" si="0"/>
        <v>3</v>
      </c>
    </row>
    <row r="27" spans="2:14" ht="12.75">
      <c r="B27" s="23"/>
      <c r="C27" s="10" t="s">
        <v>146</v>
      </c>
      <c r="D27" s="9">
        <v>1</v>
      </c>
      <c r="E27" s="9"/>
      <c r="F27" s="9"/>
      <c r="G27" s="9"/>
      <c r="H27" s="9"/>
      <c r="I27" s="9">
        <v>2</v>
      </c>
      <c r="J27" s="9"/>
      <c r="K27" s="9"/>
      <c r="L27" s="9"/>
      <c r="M27" s="9"/>
      <c r="N27" s="12">
        <f t="shared" si="0"/>
        <v>3</v>
      </c>
    </row>
    <row r="28" spans="2:14" ht="13.5" customHeight="1">
      <c r="B28" s="23"/>
      <c r="C28" s="10" t="s">
        <v>93</v>
      </c>
      <c r="D28" s="9">
        <v>3</v>
      </c>
      <c r="E28" s="9"/>
      <c r="F28" s="9"/>
      <c r="G28" s="9"/>
      <c r="H28" s="9"/>
      <c r="I28" s="9"/>
      <c r="J28" s="9"/>
      <c r="K28" s="9"/>
      <c r="L28" s="9"/>
      <c r="M28" s="9"/>
      <c r="N28" s="12">
        <f t="shared" si="0"/>
        <v>3</v>
      </c>
    </row>
    <row r="29" spans="2:14" ht="12.75">
      <c r="B29" s="23" t="s">
        <v>167</v>
      </c>
      <c r="C29" s="10" t="s">
        <v>95</v>
      </c>
      <c r="D29" s="9"/>
      <c r="E29" s="9">
        <v>2</v>
      </c>
      <c r="F29" s="9"/>
      <c r="G29" s="9"/>
      <c r="H29" s="9"/>
      <c r="I29" s="9"/>
      <c r="J29" s="9"/>
      <c r="K29" s="9"/>
      <c r="L29" s="9"/>
      <c r="M29" s="9"/>
      <c r="N29" s="12">
        <f t="shared" si="0"/>
        <v>2</v>
      </c>
    </row>
    <row r="30" spans="2:14" ht="12.75">
      <c r="B30" s="23"/>
      <c r="C30" s="10" t="s">
        <v>163</v>
      </c>
      <c r="D30" s="9"/>
      <c r="E30" s="9"/>
      <c r="F30" s="9"/>
      <c r="G30" s="9"/>
      <c r="H30" s="9"/>
      <c r="I30" s="9"/>
      <c r="J30" s="9">
        <v>2</v>
      </c>
      <c r="K30" s="9"/>
      <c r="L30" s="9"/>
      <c r="M30" s="9"/>
      <c r="N30" s="12">
        <f t="shared" si="0"/>
        <v>2</v>
      </c>
    </row>
    <row r="31" spans="2:14" ht="12.75">
      <c r="B31" s="23" t="s">
        <v>169</v>
      </c>
      <c r="C31" s="10" t="s">
        <v>151</v>
      </c>
      <c r="D31" s="9"/>
      <c r="E31" s="9"/>
      <c r="F31" s="9"/>
      <c r="G31" s="9"/>
      <c r="H31" s="9"/>
      <c r="I31" s="9"/>
      <c r="J31" s="9"/>
      <c r="K31" s="9"/>
      <c r="L31" s="9"/>
      <c r="M31" s="9">
        <v>1</v>
      </c>
      <c r="N31" s="12">
        <f t="shared" si="0"/>
        <v>1</v>
      </c>
    </row>
    <row r="32" spans="2:14" ht="12.75">
      <c r="B32" s="23"/>
      <c r="C32" s="10" t="s">
        <v>158</v>
      </c>
      <c r="D32" s="9"/>
      <c r="E32" s="9"/>
      <c r="F32" s="9"/>
      <c r="G32" s="9"/>
      <c r="H32" s="9"/>
      <c r="I32" s="9">
        <v>1</v>
      </c>
      <c r="J32" s="9"/>
      <c r="K32" s="9"/>
      <c r="L32" s="9"/>
      <c r="M32" s="9"/>
      <c r="N32" s="12">
        <f t="shared" si="0"/>
        <v>1</v>
      </c>
    </row>
    <row r="33" spans="2:14" ht="12.75">
      <c r="B33" s="23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12">
        <f aca="true" t="shared" si="1" ref="N33:N50">SUM(D33:M33)</f>
        <v>0</v>
      </c>
    </row>
    <row r="34" spans="2:14" ht="12.75">
      <c r="B34" s="23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12">
        <f t="shared" si="1"/>
        <v>0</v>
      </c>
    </row>
    <row r="35" spans="2:14" ht="12.75">
      <c r="B35" s="23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12">
        <f t="shared" si="1"/>
        <v>0</v>
      </c>
    </row>
    <row r="36" spans="2:14" ht="12.75">
      <c r="B36" s="23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12">
        <f t="shared" si="1"/>
        <v>0</v>
      </c>
    </row>
    <row r="37" spans="2:14" ht="12.75">
      <c r="B37" s="23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12">
        <f t="shared" si="1"/>
        <v>0</v>
      </c>
    </row>
    <row r="38" spans="2:14" ht="12.75">
      <c r="B38" s="23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12">
        <f t="shared" si="1"/>
        <v>0</v>
      </c>
    </row>
    <row r="39" spans="2:14" ht="12.75">
      <c r="B39" s="23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12">
        <f t="shared" si="1"/>
        <v>0</v>
      </c>
    </row>
    <row r="40" spans="2:14" ht="12.75">
      <c r="B40" s="23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12">
        <f t="shared" si="1"/>
        <v>0</v>
      </c>
    </row>
    <row r="41" spans="2:14" ht="12.75">
      <c r="B41" s="23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12">
        <f t="shared" si="1"/>
        <v>0</v>
      </c>
    </row>
    <row r="42" spans="2:14" ht="12.75">
      <c r="B42" s="23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12">
        <f t="shared" si="1"/>
        <v>0</v>
      </c>
    </row>
    <row r="43" spans="2:14" ht="12.75">
      <c r="B43" s="23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12">
        <f t="shared" si="1"/>
        <v>0</v>
      </c>
    </row>
    <row r="44" spans="2:14" ht="12.75">
      <c r="B44" s="23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12">
        <f t="shared" si="1"/>
        <v>0</v>
      </c>
    </row>
    <row r="45" spans="2:14" ht="12.75">
      <c r="B45" s="23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12">
        <f t="shared" si="1"/>
        <v>0</v>
      </c>
    </row>
    <row r="46" spans="2:14" ht="12.75">
      <c r="B46" s="23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12">
        <f t="shared" si="1"/>
        <v>0</v>
      </c>
    </row>
    <row r="47" spans="2:14" ht="12.75">
      <c r="B47" s="23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12">
        <f t="shared" si="1"/>
        <v>0</v>
      </c>
    </row>
    <row r="48" spans="2:14" ht="12.75">
      <c r="B48" s="23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12">
        <f t="shared" si="1"/>
        <v>0</v>
      </c>
    </row>
    <row r="49" spans="2:14" ht="12.75">
      <c r="B49" s="23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2">
        <f t="shared" si="1"/>
        <v>0</v>
      </c>
    </row>
    <row r="50" spans="2:14" ht="12.75">
      <c r="B50" s="23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12">
        <f t="shared" si="1"/>
        <v>0</v>
      </c>
    </row>
  </sheetData>
  <sheetProtection/>
  <mergeCells count="1">
    <mergeCell ref="B2:N2"/>
  </mergeCells>
  <printOptions/>
  <pageMargins left="0.75" right="0.75" top="1" bottom="1" header="0.492125985" footer="0.492125985"/>
  <pageSetup horizontalDpi="300" verticalDpi="3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0"/>
  <sheetViews>
    <sheetView view="pageBreakPreview" zoomScaleSheetLayoutView="100" zoomScalePageLayoutView="0" workbookViewId="0" topLeftCell="A1">
      <selection activeCell="R3" sqref="R3"/>
    </sheetView>
  </sheetViews>
  <sheetFormatPr defaultColWidth="9.140625" defaultRowHeight="12.75"/>
  <cols>
    <col min="1" max="1" width="4.140625" style="20" customWidth="1"/>
    <col min="2" max="2" width="3.7109375" style="20" customWidth="1"/>
    <col min="3" max="3" width="30.7109375" style="20" customWidth="1"/>
    <col min="4" max="14" width="3.7109375" style="20" customWidth="1"/>
    <col min="15" max="15" width="5.57421875" style="20" customWidth="1"/>
    <col min="16" max="16384" width="9.140625" style="20" customWidth="1"/>
  </cols>
  <sheetData>
    <row r="1" ht="19.5" customHeight="1"/>
    <row r="2" spans="2:15" ht="19.5">
      <c r="B2" s="29" t="s">
        <v>189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127.5" customHeight="1">
      <c r="B3" s="22" t="s">
        <v>13</v>
      </c>
      <c r="C3" s="5"/>
      <c r="D3" s="8" t="s">
        <v>61</v>
      </c>
      <c r="E3" s="8" t="s">
        <v>64</v>
      </c>
      <c r="F3" s="8" t="s">
        <v>66</v>
      </c>
      <c r="G3" s="8" t="s">
        <v>68</v>
      </c>
      <c r="H3" s="8" t="s">
        <v>69</v>
      </c>
      <c r="I3" s="8" t="s">
        <v>115</v>
      </c>
      <c r="J3" s="8" t="s">
        <v>117</v>
      </c>
      <c r="K3" s="8" t="s">
        <v>31</v>
      </c>
      <c r="L3" s="8" t="s">
        <v>72</v>
      </c>
      <c r="M3" s="8" t="s">
        <v>74</v>
      </c>
      <c r="N3" s="8" t="s">
        <v>138</v>
      </c>
      <c r="O3" s="11" t="s">
        <v>9</v>
      </c>
    </row>
    <row r="4" spans="2:15" ht="12.75">
      <c r="B4" s="23" t="s">
        <v>0</v>
      </c>
      <c r="C4" s="10" t="s">
        <v>150</v>
      </c>
      <c r="D4" s="9">
        <v>10</v>
      </c>
      <c r="E4" s="9">
        <v>10</v>
      </c>
      <c r="F4" s="9">
        <v>3</v>
      </c>
      <c r="G4" s="9">
        <v>1</v>
      </c>
      <c r="H4" s="9">
        <v>10</v>
      </c>
      <c r="I4" s="9"/>
      <c r="J4" s="9">
        <v>2</v>
      </c>
      <c r="K4" s="9">
        <v>3</v>
      </c>
      <c r="L4" s="9">
        <v>8</v>
      </c>
      <c r="M4" s="9">
        <v>6</v>
      </c>
      <c r="N4" s="9">
        <v>3</v>
      </c>
      <c r="O4" s="12">
        <f aca="true" t="shared" si="0" ref="O4:O50">SUM(D4:N4)</f>
        <v>56</v>
      </c>
    </row>
    <row r="5" spans="2:15" ht="12.75">
      <c r="B5" s="23" t="s">
        <v>1</v>
      </c>
      <c r="C5" s="10" t="s">
        <v>97</v>
      </c>
      <c r="D5" s="9"/>
      <c r="E5" s="9"/>
      <c r="F5" s="9">
        <v>6</v>
      </c>
      <c r="G5" s="9">
        <v>10</v>
      </c>
      <c r="H5" s="9">
        <v>6</v>
      </c>
      <c r="I5" s="9"/>
      <c r="J5" s="9">
        <v>3</v>
      </c>
      <c r="K5" s="9">
        <v>4</v>
      </c>
      <c r="L5" s="9">
        <v>3</v>
      </c>
      <c r="M5" s="9"/>
      <c r="N5" s="9">
        <v>10</v>
      </c>
      <c r="O5" s="12">
        <f t="shared" si="0"/>
        <v>42</v>
      </c>
    </row>
    <row r="6" spans="2:15" ht="12.75">
      <c r="B6" s="23" t="s">
        <v>2</v>
      </c>
      <c r="C6" s="10" t="s">
        <v>166</v>
      </c>
      <c r="D6" s="9"/>
      <c r="E6" s="9">
        <v>4</v>
      </c>
      <c r="F6" s="9">
        <v>1</v>
      </c>
      <c r="G6" s="9">
        <v>3</v>
      </c>
      <c r="H6" s="9"/>
      <c r="I6" s="9"/>
      <c r="J6" s="9">
        <v>10</v>
      </c>
      <c r="K6" s="9">
        <v>10</v>
      </c>
      <c r="L6" s="9">
        <v>4</v>
      </c>
      <c r="M6" s="9">
        <v>4</v>
      </c>
      <c r="N6" s="9">
        <v>2</v>
      </c>
      <c r="O6" s="12">
        <f t="shared" si="0"/>
        <v>38</v>
      </c>
    </row>
    <row r="7" spans="2:15" ht="12.75">
      <c r="B7" s="23" t="s">
        <v>3</v>
      </c>
      <c r="C7" s="10" t="s">
        <v>157</v>
      </c>
      <c r="D7" s="9">
        <v>4</v>
      </c>
      <c r="E7" s="9">
        <v>2</v>
      </c>
      <c r="F7" s="9">
        <v>2</v>
      </c>
      <c r="G7" s="9">
        <v>4</v>
      </c>
      <c r="H7" s="9">
        <v>1</v>
      </c>
      <c r="I7" s="9">
        <v>6</v>
      </c>
      <c r="J7" s="9">
        <v>6</v>
      </c>
      <c r="K7" s="9"/>
      <c r="L7" s="9"/>
      <c r="M7" s="9">
        <v>10</v>
      </c>
      <c r="N7" s="9"/>
      <c r="O7" s="12">
        <f t="shared" si="0"/>
        <v>35</v>
      </c>
    </row>
    <row r="8" spans="2:15" ht="12.75">
      <c r="B8" s="23" t="s">
        <v>4</v>
      </c>
      <c r="C8" s="10" t="s">
        <v>92</v>
      </c>
      <c r="D8" s="9"/>
      <c r="E8" s="9"/>
      <c r="F8" s="9">
        <v>4</v>
      </c>
      <c r="G8" s="9">
        <v>2</v>
      </c>
      <c r="H8" s="9">
        <v>4</v>
      </c>
      <c r="I8" s="9">
        <v>10</v>
      </c>
      <c r="J8" s="9"/>
      <c r="K8" s="9"/>
      <c r="L8" s="9"/>
      <c r="M8" s="9"/>
      <c r="N8" s="9">
        <v>4</v>
      </c>
      <c r="O8" s="12">
        <f t="shared" si="0"/>
        <v>24</v>
      </c>
    </row>
    <row r="9" spans="2:15" ht="12.75">
      <c r="B9" s="23" t="s">
        <v>5</v>
      </c>
      <c r="C9" s="10" t="s">
        <v>88</v>
      </c>
      <c r="D9" s="9">
        <v>3</v>
      </c>
      <c r="E9" s="9">
        <v>6</v>
      </c>
      <c r="F9" s="9"/>
      <c r="G9" s="9"/>
      <c r="H9" s="9">
        <v>2</v>
      </c>
      <c r="I9" s="9"/>
      <c r="J9" s="9">
        <v>4</v>
      </c>
      <c r="K9" s="9">
        <v>6</v>
      </c>
      <c r="L9" s="9"/>
      <c r="M9" s="9"/>
      <c r="N9" s="9"/>
      <c r="O9" s="12">
        <f t="shared" si="0"/>
        <v>21</v>
      </c>
    </row>
    <row r="10" spans="2:15" ht="12.75">
      <c r="B10" s="23" t="s">
        <v>6</v>
      </c>
      <c r="C10" s="10" t="s">
        <v>155</v>
      </c>
      <c r="D10" s="9"/>
      <c r="E10" s="9"/>
      <c r="F10" s="9"/>
      <c r="G10" s="9"/>
      <c r="H10" s="9"/>
      <c r="I10" s="9"/>
      <c r="J10" s="9"/>
      <c r="K10" s="9"/>
      <c r="L10" s="9">
        <v>8</v>
      </c>
      <c r="M10" s="9"/>
      <c r="N10" s="9">
        <v>6</v>
      </c>
      <c r="O10" s="12">
        <f t="shared" si="0"/>
        <v>14</v>
      </c>
    </row>
    <row r="11" spans="2:15" ht="12.75">
      <c r="B11" s="23" t="s">
        <v>7</v>
      </c>
      <c r="C11" s="10" t="s">
        <v>144</v>
      </c>
      <c r="D11" s="9"/>
      <c r="E11" s="9"/>
      <c r="F11" s="9">
        <v>10</v>
      </c>
      <c r="G11" s="9"/>
      <c r="H11" s="9"/>
      <c r="I11" s="9"/>
      <c r="J11" s="9"/>
      <c r="K11" s="9"/>
      <c r="L11" s="9"/>
      <c r="M11" s="9"/>
      <c r="N11" s="9"/>
      <c r="O11" s="12">
        <f t="shared" si="0"/>
        <v>10</v>
      </c>
    </row>
    <row r="12" spans="2:15" ht="12.75">
      <c r="B12" s="23" t="s">
        <v>8</v>
      </c>
      <c r="C12" s="10" t="s">
        <v>82</v>
      </c>
      <c r="D12" s="9">
        <v>2</v>
      </c>
      <c r="E12" s="9"/>
      <c r="F12" s="9"/>
      <c r="G12" s="9">
        <v>6</v>
      </c>
      <c r="H12" s="9"/>
      <c r="I12" s="9"/>
      <c r="J12" s="9"/>
      <c r="K12" s="9"/>
      <c r="L12" s="9"/>
      <c r="M12" s="9"/>
      <c r="N12" s="9"/>
      <c r="O12" s="12">
        <f t="shared" si="0"/>
        <v>8</v>
      </c>
    </row>
    <row r="13" spans="2:15" ht="12.75">
      <c r="B13" s="23" t="s">
        <v>15</v>
      </c>
      <c r="C13" s="10" t="s">
        <v>105</v>
      </c>
      <c r="D13" s="9">
        <v>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12">
        <f t="shared" si="0"/>
        <v>6</v>
      </c>
    </row>
    <row r="14" spans="2:15" ht="12.75">
      <c r="B14" s="23" t="s">
        <v>16</v>
      </c>
      <c r="C14" s="10" t="s">
        <v>102</v>
      </c>
      <c r="D14" s="9"/>
      <c r="E14" s="9">
        <v>3</v>
      </c>
      <c r="F14" s="9"/>
      <c r="G14" s="9"/>
      <c r="H14" s="9"/>
      <c r="I14" s="9"/>
      <c r="J14" s="9"/>
      <c r="K14" s="9"/>
      <c r="L14" s="9"/>
      <c r="M14" s="9"/>
      <c r="N14" s="9"/>
      <c r="O14" s="12">
        <f t="shared" si="0"/>
        <v>3</v>
      </c>
    </row>
    <row r="15" spans="2:15" ht="12.75">
      <c r="B15" s="23" t="s">
        <v>18</v>
      </c>
      <c r="C15" s="10" t="s">
        <v>80</v>
      </c>
      <c r="D15" s="9"/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12">
        <f t="shared" si="0"/>
        <v>1</v>
      </c>
    </row>
    <row r="16" spans="2:15" ht="12.75">
      <c r="B16" s="23"/>
      <c r="C16" s="10" t="s">
        <v>86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12">
        <f t="shared" si="0"/>
        <v>1</v>
      </c>
    </row>
    <row r="17" spans="2:15" ht="12.75">
      <c r="B17" s="23"/>
      <c r="C17" s="10" t="s">
        <v>91</v>
      </c>
      <c r="D17" s="9"/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12">
        <f t="shared" si="0"/>
        <v>1</v>
      </c>
    </row>
    <row r="18" spans="2:15" ht="12.75">
      <c r="B18" s="23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>
        <f t="shared" si="0"/>
        <v>0</v>
      </c>
    </row>
    <row r="19" spans="2:15" ht="12.75">
      <c r="B19" s="23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>
        <f t="shared" si="0"/>
        <v>0</v>
      </c>
    </row>
    <row r="20" spans="2:15" ht="12.75">
      <c r="B20" s="23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 t="shared" si="0"/>
        <v>0</v>
      </c>
    </row>
    <row r="21" spans="2:15" ht="12.75">
      <c r="B21" s="23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 t="shared" si="0"/>
        <v>0</v>
      </c>
    </row>
    <row r="22" spans="2:15" ht="12.75">
      <c r="B22" s="23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>
        <f t="shared" si="0"/>
        <v>0</v>
      </c>
    </row>
    <row r="23" spans="2:15" ht="12.75">
      <c r="B23" s="23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>
        <f t="shared" si="0"/>
        <v>0</v>
      </c>
    </row>
    <row r="24" spans="2:15" ht="12.75">
      <c r="B24" s="23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>
        <f t="shared" si="0"/>
        <v>0</v>
      </c>
    </row>
    <row r="25" spans="2:15" ht="12.75">
      <c r="B25" s="23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>
        <f t="shared" si="0"/>
        <v>0</v>
      </c>
    </row>
    <row r="26" spans="2:15" ht="13.5" customHeight="1">
      <c r="B26" s="23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2">
        <f t="shared" si="0"/>
        <v>0</v>
      </c>
    </row>
    <row r="27" spans="2:15" ht="12.75">
      <c r="B27" s="23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2">
        <f t="shared" si="0"/>
        <v>0</v>
      </c>
    </row>
    <row r="28" spans="2:15" ht="12.75">
      <c r="B28" s="23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2">
        <f t="shared" si="0"/>
        <v>0</v>
      </c>
    </row>
    <row r="29" spans="2:15" ht="12.75">
      <c r="B29" s="23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2">
        <f t="shared" si="0"/>
        <v>0</v>
      </c>
    </row>
    <row r="30" spans="2:15" ht="12.75">
      <c r="B30" s="23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2">
        <f t="shared" si="0"/>
        <v>0</v>
      </c>
    </row>
    <row r="31" spans="2:15" ht="12.75">
      <c r="B31" s="23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2">
        <f t="shared" si="0"/>
        <v>0</v>
      </c>
    </row>
    <row r="32" spans="2:15" ht="12.75">
      <c r="B32" s="23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2">
        <f t="shared" si="0"/>
        <v>0</v>
      </c>
    </row>
    <row r="33" spans="2:15" ht="12.75">
      <c r="B33" s="23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">
        <f t="shared" si="0"/>
        <v>0</v>
      </c>
    </row>
    <row r="34" spans="2:15" ht="12.75">
      <c r="B34" s="23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2">
        <f t="shared" si="0"/>
        <v>0</v>
      </c>
    </row>
    <row r="35" spans="2:15" ht="12.75">
      <c r="B35" s="23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>
        <f t="shared" si="0"/>
        <v>0</v>
      </c>
    </row>
    <row r="36" spans="2:15" ht="12.75">
      <c r="B36" s="23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2">
        <f t="shared" si="0"/>
        <v>0</v>
      </c>
    </row>
    <row r="37" spans="2:15" ht="12.75">
      <c r="B37" s="23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>
        <f t="shared" si="0"/>
        <v>0</v>
      </c>
    </row>
    <row r="38" spans="2:15" ht="12.75">
      <c r="B38" s="23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2">
        <f t="shared" si="0"/>
        <v>0</v>
      </c>
    </row>
    <row r="39" spans="2:15" ht="12.75">
      <c r="B39" s="23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>
        <f t="shared" si="0"/>
        <v>0</v>
      </c>
    </row>
    <row r="40" spans="2:15" ht="12.75">
      <c r="B40" s="23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2">
        <f t="shared" si="0"/>
        <v>0</v>
      </c>
    </row>
    <row r="41" spans="2:15" ht="12.75">
      <c r="B41" s="23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2">
        <f t="shared" si="0"/>
        <v>0</v>
      </c>
    </row>
    <row r="42" spans="2:15" ht="12.75">
      <c r="B42" s="23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2">
        <f t="shared" si="0"/>
        <v>0</v>
      </c>
    </row>
    <row r="43" spans="2:15" ht="12.75">
      <c r="B43" s="23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>
        <f t="shared" si="0"/>
        <v>0</v>
      </c>
    </row>
    <row r="44" spans="2:15" ht="12.75">
      <c r="B44" s="23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2">
        <f t="shared" si="0"/>
        <v>0</v>
      </c>
    </row>
    <row r="45" spans="2:15" ht="12.75">
      <c r="B45" s="23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2">
        <f t="shared" si="0"/>
        <v>0</v>
      </c>
    </row>
    <row r="46" spans="2:15" ht="12.75">
      <c r="B46" s="23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2">
        <f t="shared" si="0"/>
        <v>0</v>
      </c>
    </row>
    <row r="47" spans="2:15" ht="12.75">
      <c r="B47" s="23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2">
        <f t="shared" si="0"/>
        <v>0</v>
      </c>
    </row>
    <row r="48" spans="2:15" ht="12.75">
      <c r="B48" s="23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2">
        <f t="shared" si="0"/>
        <v>0</v>
      </c>
    </row>
    <row r="49" spans="2:15" ht="12.75">
      <c r="B49" s="23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2">
        <f t="shared" si="0"/>
        <v>0</v>
      </c>
    </row>
    <row r="50" spans="2:15" ht="12.75">
      <c r="B50" s="23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2">
        <f t="shared" si="0"/>
        <v>0</v>
      </c>
    </row>
  </sheetData>
  <sheetProtection/>
  <mergeCells count="1">
    <mergeCell ref="B2:O2"/>
  </mergeCells>
  <printOptions/>
  <pageMargins left="0.75" right="0.75" top="1" bottom="1" header="0.492125985" footer="0.492125985"/>
  <pageSetup horizontalDpi="300" verticalDpi="300" orientation="portrait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0"/>
  <sheetViews>
    <sheetView view="pageBreakPreview" zoomScaleSheetLayoutView="100" zoomScalePageLayoutView="0" workbookViewId="0" topLeftCell="B1">
      <selection activeCell="R5" sqref="R5"/>
    </sheetView>
  </sheetViews>
  <sheetFormatPr defaultColWidth="9.140625" defaultRowHeight="12.75"/>
  <cols>
    <col min="1" max="1" width="4.140625" style="20" customWidth="1"/>
    <col min="2" max="2" width="3.7109375" style="20" customWidth="1"/>
    <col min="3" max="3" width="30.7109375" style="20" customWidth="1"/>
    <col min="4" max="6" width="3.7109375" style="20" customWidth="1"/>
    <col min="7" max="7" width="4.8515625" style="21" customWidth="1"/>
    <col min="8" max="8" width="5.140625" style="20" customWidth="1"/>
    <col min="9" max="12" width="3.7109375" style="20" customWidth="1"/>
    <col min="13" max="13" width="4.8515625" style="20" customWidth="1"/>
    <col min="14" max="14" width="5.57421875" style="20" customWidth="1"/>
    <col min="15" max="16384" width="9.140625" style="20" customWidth="1"/>
  </cols>
  <sheetData>
    <row r="1" ht="19.5" customHeight="1"/>
    <row r="2" spans="2:14" ht="19.5">
      <c r="B2" s="29" t="s">
        <v>188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27.5" customHeight="1">
      <c r="B3" s="22" t="s">
        <v>13</v>
      </c>
      <c r="C3" s="5"/>
      <c r="D3" s="8" t="s">
        <v>60</v>
      </c>
      <c r="E3" s="8" t="s">
        <v>63</v>
      </c>
      <c r="F3" s="8" t="s">
        <v>135</v>
      </c>
      <c r="G3" s="19" t="s">
        <v>79</v>
      </c>
      <c r="H3" s="19" t="s">
        <v>136</v>
      </c>
      <c r="I3" s="8" t="s">
        <v>71</v>
      </c>
      <c r="J3" s="8" t="s">
        <v>73</v>
      </c>
      <c r="K3" s="8" t="s">
        <v>76</v>
      </c>
      <c r="L3" s="8" t="s">
        <v>78</v>
      </c>
      <c r="M3" s="8" t="s">
        <v>139</v>
      </c>
      <c r="N3" s="11" t="s">
        <v>9</v>
      </c>
    </row>
    <row r="4" spans="2:14" ht="12.75">
      <c r="B4" s="23" t="s">
        <v>0</v>
      </c>
      <c r="C4" s="10" t="s">
        <v>150</v>
      </c>
      <c r="D4" s="9"/>
      <c r="E4" s="9">
        <v>3</v>
      </c>
      <c r="F4" s="9">
        <v>4</v>
      </c>
      <c r="G4" s="25">
        <v>6</v>
      </c>
      <c r="H4" s="9"/>
      <c r="I4" s="9">
        <v>10</v>
      </c>
      <c r="J4" s="9">
        <v>10</v>
      </c>
      <c r="K4" s="9"/>
      <c r="L4" s="9">
        <v>10</v>
      </c>
      <c r="M4" s="9"/>
      <c r="N4" s="12">
        <f aca="true" t="shared" si="0" ref="N4:N22">SUM(D4:M4)</f>
        <v>43</v>
      </c>
    </row>
    <row r="5" spans="2:14" ht="12.75">
      <c r="B5" s="23" t="s">
        <v>1</v>
      </c>
      <c r="C5" s="10" t="s">
        <v>166</v>
      </c>
      <c r="D5" s="9"/>
      <c r="E5" s="9"/>
      <c r="F5" s="9">
        <v>6</v>
      </c>
      <c r="G5" s="25"/>
      <c r="H5" s="9"/>
      <c r="I5" s="9">
        <v>4</v>
      </c>
      <c r="J5" s="9">
        <v>5</v>
      </c>
      <c r="K5" s="9">
        <v>4</v>
      </c>
      <c r="L5" s="9">
        <v>6</v>
      </c>
      <c r="M5" s="9">
        <v>3</v>
      </c>
      <c r="N5" s="12">
        <f t="shared" si="0"/>
        <v>28</v>
      </c>
    </row>
    <row r="6" spans="2:14" ht="12.75">
      <c r="B6" s="23" t="s">
        <v>2</v>
      </c>
      <c r="C6" s="10" t="s">
        <v>157</v>
      </c>
      <c r="D6" s="9">
        <v>3</v>
      </c>
      <c r="E6" s="9">
        <v>6</v>
      </c>
      <c r="F6" s="9"/>
      <c r="G6" s="25">
        <v>10</v>
      </c>
      <c r="H6" s="9">
        <v>2</v>
      </c>
      <c r="I6" s="9"/>
      <c r="J6" s="9"/>
      <c r="K6" s="9">
        <v>6</v>
      </c>
      <c r="L6" s="9"/>
      <c r="M6" s="9"/>
      <c r="N6" s="12">
        <f t="shared" si="0"/>
        <v>27</v>
      </c>
    </row>
    <row r="7" spans="2:14" ht="12.75">
      <c r="B7" s="23" t="s">
        <v>3</v>
      </c>
      <c r="C7" s="10" t="s">
        <v>92</v>
      </c>
      <c r="D7" s="9">
        <v>10</v>
      </c>
      <c r="E7" s="9">
        <v>2</v>
      </c>
      <c r="F7" s="9"/>
      <c r="G7" s="25"/>
      <c r="H7" s="9"/>
      <c r="I7" s="9">
        <v>3</v>
      </c>
      <c r="J7" s="9"/>
      <c r="K7" s="9"/>
      <c r="L7" s="9"/>
      <c r="M7" s="9">
        <v>10</v>
      </c>
      <c r="N7" s="12">
        <f t="shared" si="0"/>
        <v>25</v>
      </c>
    </row>
    <row r="8" spans="2:14" ht="12.75">
      <c r="B8" s="23" t="s">
        <v>4</v>
      </c>
      <c r="C8" s="10" t="s">
        <v>97</v>
      </c>
      <c r="D8" s="9"/>
      <c r="E8" s="9"/>
      <c r="F8" s="9">
        <v>2</v>
      </c>
      <c r="G8" s="25"/>
      <c r="H8" s="9">
        <v>10</v>
      </c>
      <c r="I8" s="9"/>
      <c r="J8" s="9"/>
      <c r="K8" s="9">
        <v>1</v>
      </c>
      <c r="L8" s="9">
        <v>4</v>
      </c>
      <c r="M8" s="9">
        <v>2</v>
      </c>
      <c r="N8" s="12">
        <f t="shared" si="0"/>
        <v>19</v>
      </c>
    </row>
    <row r="9" spans="2:14" ht="12.75">
      <c r="B9" s="23" t="s">
        <v>5</v>
      </c>
      <c r="C9" s="10" t="s">
        <v>165</v>
      </c>
      <c r="D9" s="9"/>
      <c r="E9" s="9">
        <v>4</v>
      </c>
      <c r="F9" s="9"/>
      <c r="G9" s="25"/>
      <c r="H9" s="9"/>
      <c r="I9" s="9"/>
      <c r="J9" s="9"/>
      <c r="K9" s="9">
        <v>10</v>
      </c>
      <c r="L9" s="9">
        <v>3</v>
      </c>
      <c r="M9" s="9"/>
      <c r="N9" s="12">
        <f t="shared" si="0"/>
        <v>17</v>
      </c>
    </row>
    <row r="10" spans="2:14" ht="12.75">
      <c r="B10" s="23" t="s">
        <v>6</v>
      </c>
      <c r="C10" s="10" t="s">
        <v>101</v>
      </c>
      <c r="D10" s="9">
        <v>2</v>
      </c>
      <c r="E10" s="9"/>
      <c r="F10" s="9"/>
      <c r="G10" s="25"/>
      <c r="H10" s="9"/>
      <c r="I10" s="9">
        <v>6</v>
      </c>
      <c r="J10" s="9"/>
      <c r="K10" s="9">
        <v>3</v>
      </c>
      <c r="L10" s="9"/>
      <c r="M10" s="9">
        <v>4</v>
      </c>
      <c r="N10" s="12">
        <f t="shared" si="0"/>
        <v>15</v>
      </c>
    </row>
    <row r="11" spans="2:14" ht="12.75">
      <c r="B11" s="23" t="s">
        <v>7</v>
      </c>
      <c r="C11" s="10" t="s">
        <v>163</v>
      </c>
      <c r="D11" s="9"/>
      <c r="E11" s="9">
        <v>10</v>
      </c>
      <c r="F11" s="9">
        <v>3</v>
      </c>
      <c r="G11" s="25"/>
      <c r="H11" s="9"/>
      <c r="I11" s="9"/>
      <c r="J11" s="9"/>
      <c r="K11" s="9"/>
      <c r="L11" s="9"/>
      <c r="M11" s="9"/>
      <c r="N11" s="12">
        <f t="shared" si="0"/>
        <v>13</v>
      </c>
    </row>
    <row r="12" spans="2:14" ht="12.75">
      <c r="B12" s="23" t="s">
        <v>8</v>
      </c>
      <c r="C12" s="10" t="s">
        <v>80</v>
      </c>
      <c r="D12" s="9"/>
      <c r="E12" s="9"/>
      <c r="F12" s="9">
        <v>10</v>
      </c>
      <c r="G12" s="25"/>
      <c r="H12" s="9"/>
      <c r="I12" s="9"/>
      <c r="J12" s="9"/>
      <c r="K12" s="9"/>
      <c r="L12" s="9"/>
      <c r="M12" s="9"/>
      <c r="N12" s="12">
        <f t="shared" si="0"/>
        <v>10</v>
      </c>
    </row>
    <row r="13" spans="2:14" ht="12.75">
      <c r="B13" s="23" t="s">
        <v>15</v>
      </c>
      <c r="C13" s="10" t="s">
        <v>160</v>
      </c>
      <c r="D13" s="9">
        <v>6</v>
      </c>
      <c r="E13" s="9">
        <v>1</v>
      </c>
      <c r="F13" s="9"/>
      <c r="G13" s="25"/>
      <c r="H13" s="9"/>
      <c r="I13" s="9">
        <v>2</v>
      </c>
      <c r="J13" s="9"/>
      <c r="K13" s="9"/>
      <c r="L13" s="9"/>
      <c r="M13" s="9"/>
      <c r="N13" s="12">
        <f t="shared" si="0"/>
        <v>9</v>
      </c>
    </row>
    <row r="14" spans="2:14" ht="12.75">
      <c r="B14" s="23" t="s">
        <v>16</v>
      </c>
      <c r="C14" s="10" t="s">
        <v>151</v>
      </c>
      <c r="D14" s="9"/>
      <c r="E14" s="9"/>
      <c r="F14" s="9"/>
      <c r="G14" s="25">
        <v>3</v>
      </c>
      <c r="H14" s="9">
        <v>6</v>
      </c>
      <c r="I14" s="9"/>
      <c r="J14" s="9"/>
      <c r="K14" s="9"/>
      <c r="L14" s="9"/>
      <c r="M14" s="9"/>
      <c r="N14" s="12">
        <f t="shared" si="0"/>
        <v>9</v>
      </c>
    </row>
    <row r="15" spans="2:14" ht="12.75">
      <c r="B15" s="23" t="s">
        <v>18</v>
      </c>
      <c r="C15" s="10" t="s">
        <v>164</v>
      </c>
      <c r="D15" s="9"/>
      <c r="E15" s="9"/>
      <c r="F15" s="9"/>
      <c r="G15" s="25">
        <v>2</v>
      </c>
      <c r="H15" s="9">
        <v>3.5</v>
      </c>
      <c r="I15" s="9"/>
      <c r="J15" s="9"/>
      <c r="K15" s="9"/>
      <c r="L15" s="9">
        <v>2</v>
      </c>
      <c r="M15" s="9"/>
      <c r="N15" s="12">
        <f t="shared" si="0"/>
        <v>7.5</v>
      </c>
    </row>
    <row r="16" spans="2:14" ht="12.75">
      <c r="B16" s="23" t="s">
        <v>20</v>
      </c>
      <c r="C16" s="10" t="s">
        <v>83</v>
      </c>
      <c r="D16" s="9"/>
      <c r="E16" s="9"/>
      <c r="F16" s="9"/>
      <c r="G16" s="25">
        <v>4</v>
      </c>
      <c r="H16" s="9">
        <v>3.5</v>
      </c>
      <c r="I16" s="9"/>
      <c r="J16" s="9"/>
      <c r="K16" s="9"/>
      <c r="L16" s="9"/>
      <c r="M16" s="9"/>
      <c r="N16" s="12">
        <f t="shared" si="0"/>
        <v>7.5</v>
      </c>
    </row>
    <row r="17" spans="2:14" ht="12.75">
      <c r="B17" s="23" t="s">
        <v>17</v>
      </c>
      <c r="C17" s="10" t="s">
        <v>155</v>
      </c>
      <c r="D17" s="9"/>
      <c r="E17" s="9"/>
      <c r="F17" s="9"/>
      <c r="G17" s="25"/>
      <c r="H17" s="9"/>
      <c r="I17" s="9"/>
      <c r="J17" s="9">
        <v>5</v>
      </c>
      <c r="K17" s="9">
        <v>2</v>
      </c>
      <c r="L17" s="9"/>
      <c r="M17" s="9"/>
      <c r="N17" s="12">
        <f t="shared" si="0"/>
        <v>7</v>
      </c>
    </row>
    <row r="18" spans="2:14" ht="12.75">
      <c r="B18" s="23" t="s">
        <v>28</v>
      </c>
      <c r="C18" s="10" t="s">
        <v>88</v>
      </c>
      <c r="D18" s="9"/>
      <c r="E18" s="9"/>
      <c r="F18" s="9"/>
      <c r="G18" s="25"/>
      <c r="H18" s="9"/>
      <c r="I18" s="9"/>
      <c r="J18" s="9"/>
      <c r="K18" s="9"/>
      <c r="L18" s="9"/>
      <c r="M18" s="9">
        <v>6</v>
      </c>
      <c r="N18" s="12">
        <f t="shared" si="0"/>
        <v>6</v>
      </c>
    </row>
    <row r="19" spans="2:14" ht="12.75">
      <c r="B19" s="23" t="s">
        <v>19</v>
      </c>
      <c r="C19" s="10" t="s">
        <v>82</v>
      </c>
      <c r="D19" s="9">
        <v>4</v>
      </c>
      <c r="E19" s="9"/>
      <c r="F19" s="9"/>
      <c r="G19" s="25"/>
      <c r="H19" s="9"/>
      <c r="I19" s="9"/>
      <c r="J19" s="9"/>
      <c r="K19" s="9"/>
      <c r="L19" s="9"/>
      <c r="M19" s="9"/>
      <c r="N19" s="12">
        <f t="shared" si="0"/>
        <v>4</v>
      </c>
    </row>
    <row r="20" spans="2:14" ht="12.75">
      <c r="B20" s="23" t="s">
        <v>29</v>
      </c>
      <c r="C20" s="10" t="s">
        <v>175</v>
      </c>
      <c r="D20" s="9"/>
      <c r="E20" s="9"/>
      <c r="F20" s="9"/>
      <c r="G20" s="25">
        <v>1</v>
      </c>
      <c r="H20" s="9"/>
      <c r="I20" s="9"/>
      <c r="J20" s="9">
        <v>3</v>
      </c>
      <c r="K20" s="9"/>
      <c r="L20" s="9"/>
      <c r="M20" s="9"/>
      <c r="N20" s="12">
        <f t="shared" si="0"/>
        <v>4</v>
      </c>
    </row>
    <row r="21" spans="2:14" ht="12.75">
      <c r="B21" s="23" t="s">
        <v>21</v>
      </c>
      <c r="C21" s="10" t="s">
        <v>105</v>
      </c>
      <c r="D21" s="9">
        <v>1</v>
      </c>
      <c r="E21" s="9"/>
      <c r="F21" s="9"/>
      <c r="G21" s="25"/>
      <c r="H21" s="9"/>
      <c r="I21" s="9">
        <v>1</v>
      </c>
      <c r="J21" s="9"/>
      <c r="K21" s="9"/>
      <c r="L21" s="9"/>
      <c r="M21" s="9"/>
      <c r="N21" s="12">
        <f t="shared" si="0"/>
        <v>2</v>
      </c>
    </row>
    <row r="22" spans="2:14" ht="12.75">
      <c r="B22" s="23" t="s">
        <v>106</v>
      </c>
      <c r="C22" s="10" t="s">
        <v>147</v>
      </c>
      <c r="D22" s="9"/>
      <c r="E22" s="9"/>
      <c r="F22" s="9"/>
      <c r="G22" s="25"/>
      <c r="H22" s="9"/>
      <c r="I22" s="9"/>
      <c r="J22" s="9"/>
      <c r="K22" s="9"/>
      <c r="L22" s="9"/>
      <c r="M22" s="9">
        <v>1</v>
      </c>
      <c r="N22" s="12">
        <f t="shared" si="0"/>
        <v>1</v>
      </c>
    </row>
    <row r="23" spans="2:14" ht="12.75">
      <c r="B23" s="23"/>
      <c r="C23" s="10" t="s">
        <v>86</v>
      </c>
      <c r="D23" s="9"/>
      <c r="E23" s="9"/>
      <c r="F23" s="9"/>
      <c r="G23" s="25"/>
      <c r="H23" s="9"/>
      <c r="I23" s="9"/>
      <c r="J23" s="9"/>
      <c r="K23" s="9"/>
      <c r="L23" s="9"/>
      <c r="M23" s="9"/>
      <c r="N23" s="12">
        <f aca="true" t="shared" si="1" ref="N23:N50">SUM(D23:M23)</f>
        <v>0</v>
      </c>
    </row>
    <row r="24" spans="2:14" ht="12.75">
      <c r="B24" s="23" t="s">
        <v>26</v>
      </c>
      <c r="C24" s="10" t="s">
        <v>85</v>
      </c>
      <c r="D24" s="9"/>
      <c r="E24" s="9"/>
      <c r="F24" s="9"/>
      <c r="G24" s="25"/>
      <c r="H24" s="9"/>
      <c r="I24" s="9"/>
      <c r="J24" s="9"/>
      <c r="K24" s="9"/>
      <c r="L24" s="9"/>
      <c r="M24" s="9"/>
      <c r="N24" s="12">
        <f t="shared" si="1"/>
        <v>0</v>
      </c>
    </row>
    <row r="25" spans="2:14" ht="12.75">
      <c r="B25" s="23" t="s">
        <v>98</v>
      </c>
      <c r="C25" s="10" t="s">
        <v>96</v>
      </c>
      <c r="D25" s="9"/>
      <c r="E25" s="9"/>
      <c r="F25" s="9"/>
      <c r="G25" s="25"/>
      <c r="H25" s="9"/>
      <c r="I25" s="9"/>
      <c r="J25" s="9"/>
      <c r="K25" s="9"/>
      <c r="L25" s="9"/>
      <c r="M25" s="9"/>
      <c r="N25" s="12">
        <f t="shared" si="1"/>
        <v>0</v>
      </c>
    </row>
    <row r="26" spans="2:14" ht="13.5" customHeight="1">
      <c r="B26" s="23" t="s">
        <v>99</v>
      </c>
      <c r="C26" s="10" t="s">
        <v>94</v>
      </c>
      <c r="D26" s="9"/>
      <c r="E26" s="9"/>
      <c r="F26" s="9"/>
      <c r="G26" s="25"/>
      <c r="H26" s="9"/>
      <c r="I26" s="9"/>
      <c r="J26" s="9"/>
      <c r="K26" s="9"/>
      <c r="L26" s="9"/>
      <c r="M26" s="9"/>
      <c r="N26" s="12">
        <f t="shared" si="1"/>
        <v>0</v>
      </c>
    </row>
    <row r="27" spans="2:14" ht="12.75">
      <c r="B27" s="23" t="s">
        <v>100</v>
      </c>
      <c r="C27" s="10" t="s">
        <v>103</v>
      </c>
      <c r="D27" s="9"/>
      <c r="E27" s="9"/>
      <c r="F27" s="9"/>
      <c r="G27" s="25"/>
      <c r="H27" s="9"/>
      <c r="I27" s="9"/>
      <c r="J27" s="9"/>
      <c r="K27" s="9"/>
      <c r="L27" s="9"/>
      <c r="M27" s="9"/>
      <c r="N27" s="12">
        <f t="shared" si="1"/>
        <v>0</v>
      </c>
    </row>
    <row r="28" spans="2:14" ht="12.75">
      <c r="B28" s="23" t="s">
        <v>109</v>
      </c>
      <c r="C28" s="10" t="s">
        <v>102</v>
      </c>
      <c r="D28" s="9"/>
      <c r="E28" s="9"/>
      <c r="F28" s="9"/>
      <c r="G28" s="25"/>
      <c r="H28" s="9"/>
      <c r="I28" s="9"/>
      <c r="J28" s="9"/>
      <c r="K28" s="9"/>
      <c r="L28" s="9"/>
      <c r="M28" s="9"/>
      <c r="N28" s="12">
        <f t="shared" si="1"/>
        <v>0</v>
      </c>
    </row>
    <row r="29" spans="2:14" ht="12.75">
      <c r="B29" s="23"/>
      <c r="C29" s="10" t="s">
        <v>87</v>
      </c>
      <c r="D29" s="9"/>
      <c r="E29" s="9"/>
      <c r="F29" s="9"/>
      <c r="G29" s="25"/>
      <c r="H29" s="9"/>
      <c r="I29" s="9"/>
      <c r="J29" s="9"/>
      <c r="K29" s="9"/>
      <c r="L29" s="9"/>
      <c r="M29" s="9"/>
      <c r="N29" s="12">
        <f t="shared" si="1"/>
        <v>0</v>
      </c>
    </row>
    <row r="30" spans="2:14" ht="12.75">
      <c r="B30" s="23" t="s">
        <v>168</v>
      </c>
      <c r="C30" s="10" t="s">
        <v>81</v>
      </c>
      <c r="D30" s="9"/>
      <c r="E30" s="9"/>
      <c r="F30" s="9"/>
      <c r="G30" s="25"/>
      <c r="H30" s="9"/>
      <c r="I30" s="9"/>
      <c r="J30" s="9"/>
      <c r="K30" s="9"/>
      <c r="L30" s="9"/>
      <c r="M30" s="9"/>
      <c r="N30" s="12">
        <f t="shared" si="1"/>
        <v>0</v>
      </c>
    </row>
    <row r="31" spans="2:14" ht="12.75">
      <c r="B31" s="23" t="s">
        <v>169</v>
      </c>
      <c r="C31" s="10" t="s">
        <v>91</v>
      </c>
      <c r="D31" s="9"/>
      <c r="E31" s="9"/>
      <c r="F31" s="9"/>
      <c r="G31" s="25"/>
      <c r="H31" s="9"/>
      <c r="I31" s="9"/>
      <c r="J31" s="9"/>
      <c r="K31" s="9"/>
      <c r="L31" s="9"/>
      <c r="M31" s="9"/>
      <c r="N31" s="12">
        <f t="shared" si="1"/>
        <v>0</v>
      </c>
    </row>
    <row r="32" spans="2:14" ht="12.75">
      <c r="B32" s="23" t="s">
        <v>107</v>
      </c>
      <c r="C32" s="10" t="s">
        <v>154</v>
      </c>
      <c r="D32" s="9"/>
      <c r="E32" s="9"/>
      <c r="F32" s="9"/>
      <c r="G32" s="25"/>
      <c r="H32" s="9"/>
      <c r="I32" s="9"/>
      <c r="J32" s="9"/>
      <c r="K32" s="9"/>
      <c r="L32" s="9"/>
      <c r="M32" s="9"/>
      <c r="N32" s="12">
        <f t="shared" si="1"/>
        <v>0</v>
      </c>
    </row>
    <row r="33" spans="2:14" ht="12.75">
      <c r="B33" s="23" t="s">
        <v>108</v>
      </c>
      <c r="C33" s="10" t="s">
        <v>89</v>
      </c>
      <c r="D33" s="9"/>
      <c r="E33" s="9"/>
      <c r="F33" s="9"/>
      <c r="G33" s="25"/>
      <c r="H33" s="9"/>
      <c r="I33" s="9"/>
      <c r="J33" s="9"/>
      <c r="K33" s="9"/>
      <c r="L33" s="9"/>
      <c r="M33" s="9"/>
      <c r="N33" s="12">
        <f t="shared" si="1"/>
        <v>0</v>
      </c>
    </row>
    <row r="34" spans="2:14" ht="12.75">
      <c r="B34" s="23"/>
      <c r="C34" s="10" t="s">
        <v>176</v>
      </c>
      <c r="D34" s="9"/>
      <c r="E34" s="9"/>
      <c r="F34" s="9"/>
      <c r="G34" s="25"/>
      <c r="H34" s="9"/>
      <c r="I34" s="9"/>
      <c r="J34" s="9"/>
      <c r="K34" s="9"/>
      <c r="L34" s="9"/>
      <c r="M34" s="9"/>
      <c r="N34" s="12">
        <f t="shared" si="1"/>
        <v>0</v>
      </c>
    </row>
    <row r="35" spans="2:14" ht="12.75">
      <c r="B35" s="23"/>
      <c r="C35" s="10" t="s">
        <v>93</v>
      </c>
      <c r="D35" s="9"/>
      <c r="E35" s="9"/>
      <c r="F35" s="9"/>
      <c r="G35" s="25"/>
      <c r="H35" s="9"/>
      <c r="I35" s="9"/>
      <c r="J35" s="9"/>
      <c r="K35" s="9"/>
      <c r="L35" s="9"/>
      <c r="M35" s="9"/>
      <c r="N35" s="12">
        <f t="shared" si="1"/>
        <v>0</v>
      </c>
    </row>
    <row r="36" spans="2:14" ht="12.75">
      <c r="B36" s="23"/>
      <c r="C36" s="10" t="s">
        <v>158</v>
      </c>
      <c r="D36" s="9"/>
      <c r="E36" s="9"/>
      <c r="F36" s="9"/>
      <c r="G36" s="25"/>
      <c r="H36" s="9"/>
      <c r="I36" s="9"/>
      <c r="J36" s="9"/>
      <c r="K36" s="9"/>
      <c r="L36" s="9"/>
      <c r="M36" s="9"/>
      <c r="N36" s="12">
        <f t="shared" si="1"/>
        <v>0</v>
      </c>
    </row>
    <row r="37" spans="2:14" ht="12.75">
      <c r="B37" s="23" t="s">
        <v>178</v>
      </c>
      <c r="C37" s="10" t="s">
        <v>95</v>
      </c>
      <c r="D37" s="9"/>
      <c r="E37" s="9"/>
      <c r="F37" s="9"/>
      <c r="G37" s="25"/>
      <c r="H37" s="9"/>
      <c r="I37" s="9"/>
      <c r="J37" s="9"/>
      <c r="K37" s="9"/>
      <c r="L37" s="9"/>
      <c r="M37" s="9"/>
      <c r="N37" s="12">
        <f t="shared" si="1"/>
        <v>0</v>
      </c>
    </row>
    <row r="38" spans="2:14" ht="12.75">
      <c r="B38" s="23"/>
      <c r="C38" s="10" t="s">
        <v>144</v>
      </c>
      <c r="D38" s="9"/>
      <c r="E38" s="9"/>
      <c r="F38" s="9"/>
      <c r="G38" s="25"/>
      <c r="H38" s="9"/>
      <c r="I38" s="9"/>
      <c r="J38" s="9"/>
      <c r="K38" s="9"/>
      <c r="L38" s="9"/>
      <c r="M38" s="9"/>
      <c r="N38" s="12">
        <f t="shared" si="1"/>
        <v>0</v>
      </c>
    </row>
    <row r="39" spans="2:14" ht="12.75">
      <c r="B39" s="23" t="s">
        <v>179</v>
      </c>
      <c r="C39" s="10" t="s">
        <v>146</v>
      </c>
      <c r="D39" s="9"/>
      <c r="E39" s="9"/>
      <c r="F39" s="9"/>
      <c r="G39" s="25"/>
      <c r="H39" s="9"/>
      <c r="I39" s="9"/>
      <c r="J39" s="9"/>
      <c r="K39" s="9"/>
      <c r="L39" s="9"/>
      <c r="M39" s="9"/>
      <c r="N39" s="12">
        <f t="shared" si="1"/>
        <v>0</v>
      </c>
    </row>
    <row r="40" spans="2:14" ht="12.75">
      <c r="B40" s="23"/>
      <c r="C40" s="10" t="s">
        <v>152</v>
      </c>
      <c r="D40" s="9"/>
      <c r="E40" s="9"/>
      <c r="F40" s="9"/>
      <c r="G40" s="25"/>
      <c r="H40" s="9"/>
      <c r="I40" s="9"/>
      <c r="J40" s="9"/>
      <c r="K40" s="9"/>
      <c r="L40" s="9"/>
      <c r="M40" s="9"/>
      <c r="N40" s="12">
        <f t="shared" si="1"/>
        <v>0</v>
      </c>
    </row>
    <row r="41" spans="2:14" ht="12.75">
      <c r="B41" s="23"/>
      <c r="C41" s="10"/>
      <c r="D41" s="9"/>
      <c r="E41" s="9"/>
      <c r="F41" s="9"/>
      <c r="G41" s="25"/>
      <c r="H41" s="9"/>
      <c r="I41" s="9"/>
      <c r="J41" s="9"/>
      <c r="K41" s="9"/>
      <c r="L41" s="9"/>
      <c r="M41" s="9"/>
      <c r="N41" s="12">
        <f t="shared" si="1"/>
        <v>0</v>
      </c>
    </row>
    <row r="42" spans="2:14" ht="12.75">
      <c r="B42" s="23"/>
      <c r="C42" s="10"/>
      <c r="D42" s="9"/>
      <c r="E42" s="9"/>
      <c r="F42" s="9"/>
      <c r="G42" s="25"/>
      <c r="H42" s="9"/>
      <c r="I42" s="9"/>
      <c r="J42" s="9"/>
      <c r="K42" s="9"/>
      <c r="L42" s="9"/>
      <c r="M42" s="9"/>
      <c r="N42" s="12">
        <f t="shared" si="1"/>
        <v>0</v>
      </c>
    </row>
    <row r="43" spans="2:14" ht="12.75">
      <c r="B43" s="23"/>
      <c r="C43" s="10"/>
      <c r="D43" s="9"/>
      <c r="E43" s="9"/>
      <c r="F43" s="9"/>
      <c r="G43" s="25"/>
      <c r="H43" s="9"/>
      <c r="I43" s="9"/>
      <c r="J43" s="9"/>
      <c r="K43" s="9"/>
      <c r="L43" s="9"/>
      <c r="M43" s="9"/>
      <c r="N43" s="12">
        <f t="shared" si="1"/>
        <v>0</v>
      </c>
    </row>
    <row r="44" spans="2:14" ht="12.75">
      <c r="B44" s="23"/>
      <c r="C44" s="10"/>
      <c r="D44" s="9"/>
      <c r="E44" s="9"/>
      <c r="F44" s="9"/>
      <c r="G44" s="25"/>
      <c r="H44" s="9"/>
      <c r="I44" s="9"/>
      <c r="J44" s="9"/>
      <c r="K44" s="9"/>
      <c r="L44" s="9"/>
      <c r="M44" s="9"/>
      <c r="N44" s="12">
        <f t="shared" si="1"/>
        <v>0</v>
      </c>
    </row>
    <row r="45" spans="2:14" ht="12.75">
      <c r="B45" s="23"/>
      <c r="C45" s="10"/>
      <c r="D45" s="9"/>
      <c r="E45" s="9"/>
      <c r="F45" s="9"/>
      <c r="G45" s="25"/>
      <c r="H45" s="9"/>
      <c r="I45" s="9"/>
      <c r="J45" s="9"/>
      <c r="K45" s="9"/>
      <c r="L45" s="9"/>
      <c r="M45" s="9"/>
      <c r="N45" s="12">
        <f t="shared" si="1"/>
        <v>0</v>
      </c>
    </row>
    <row r="46" spans="2:14" ht="12.75">
      <c r="B46" s="23"/>
      <c r="C46" s="10"/>
      <c r="D46" s="9"/>
      <c r="E46" s="9"/>
      <c r="F46" s="9"/>
      <c r="G46" s="25"/>
      <c r="H46" s="9"/>
      <c r="I46" s="9"/>
      <c r="J46" s="9"/>
      <c r="K46" s="9"/>
      <c r="L46" s="9"/>
      <c r="M46" s="9"/>
      <c r="N46" s="12">
        <f t="shared" si="1"/>
        <v>0</v>
      </c>
    </row>
    <row r="47" spans="2:14" ht="12.75">
      <c r="B47" s="23"/>
      <c r="C47" s="10"/>
      <c r="D47" s="9"/>
      <c r="E47" s="9"/>
      <c r="F47" s="9"/>
      <c r="G47" s="25"/>
      <c r="H47" s="9"/>
      <c r="I47" s="9"/>
      <c r="J47" s="9"/>
      <c r="K47" s="9"/>
      <c r="L47" s="9"/>
      <c r="M47" s="9"/>
      <c r="N47" s="12">
        <f t="shared" si="1"/>
        <v>0</v>
      </c>
    </row>
    <row r="48" spans="2:14" ht="12.75">
      <c r="B48" s="23"/>
      <c r="C48" s="10"/>
      <c r="D48" s="9"/>
      <c r="E48" s="9"/>
      <c r="F48" s="9"/>
      <c r="G48" s="25"/>
      <c r="H48" s="9"/>
      <c r="I48" s="9"/>
      <c r="J48" s="9"/>
      <c r="K48" s="9"/>
      <c r="L48" s="9"/>
      <c r="M48" s="9"/>
      <c r="N48" s="12">
        <f t="shared" si="1"/>
        <v>0</v>
      </c>
    </row>
    <row r="49" spans="2:14" ht="12.75">
      <c r="B49" s="23"/>
      <c r="C49" s="10"/>
      <c r="D49" s="9"/>
      <c r="E49" s="9"/>
      <c r="F49" s="9"/>
      <c r="G49" s="25"/>
      <c r="H49" s="9"/>
      <c r="I49" s="9"/>
      <c r="J49" s="9"/>
      <c r="K49" s="9"/>
      <c r="L49" s="9"/>
      <c r="M49" s="9"/>
      <c r="N49" s="12">
        <f t="shared" si="1"/>
        <v>0</v>
      </c>
    </row>
    <row r="50" spans="2:14" ht="12.75">
      <c r="B50" s="23"/>
      <c r="C50" s="10"/>
      <c r="D50" s="9"/>
      <c r="E50" s="9"/>
      <c r="F50" s="9"/>
      <c r="G50" s="25"/>
      <c r="H50" s="9"/>
      <c r="I50" s="9"/>
      <c r="J50" s="9"/>
      <c r="K50" s="9"/>
      <c r="L50" s="9"/>
      <c r="M50" s="9"/>
      <c r="N50" s="12">
        <f t="shared" si="1"/>
        <v>0</v>
      </c>
    </row>
  </sheetData>
  <sheetProtection/>
  <mergeCells count="1">
    <mergeCell ref="B2:N2"/>
  </mergeCells>
  <printOptions/>
  <pageMargins left="0.75" right="0.75" top="1" bottom="1" header="0.492125985" footer="0.492125985"/>
  <pageSetup horizontalDpi="300" verticalDpi="300" orientation="portrait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0"/>
  <sheetViews>
    <sheetView view="pageBreakPreview" zoomScaleSheetLayoutView="100" zoomScalePageLayoutView="0" workbookViewId="0" topLeftCell="A1">
      <selection activeCell="C27" sqref="C27:C31"/>
    </sheetView>
  </sheetViews>
  <sheetFormatPr defaultColWidth="9.140625" defaultRowHeight="12.75"/>
  <cols>
    <col min="1" max="1" width="4.140625" style="20" customWidth="1"/>
    <col min="2" max="2" width="3.7109375" style="20" customWidth="1"/>
    <col min="3" max="3" width="30.7109375" style="20" customWidth="1"/>
    <col min="4" max="12" width="3.7109375" style="20" customWidth="1"/>
    <col min="13" max="13" width="5.57421875" style="20" customWidth="1"/>
    <col min="14" max="16384" width="9.140625" style="20" customWidth="1"/>
  </cols>
  <sheetData>
    <row r="1" ht="19.5" customHeight="1"/>
    <row r="2" spans="2:13" ht="19.5">
      <c r="B2" s="29" t="s">
        <v>184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27.5" customHeight="1">
      <c r="B3" s="22" t="s">
        <v>13</v>
      </c>
      <c r="C3" s="5"/>
      <c r="D3" s="8" t="s">
        <v>59</v>
      </c>
      <c r="E3" s="8" t="s">
        <v>62</v>
      </c>
      <c r="F3" s="8" t="s">
        <v>65</v>
      </c>
      <c r="G3" s="8" t="s">
        <v>67</v>
      </c>
      <c r="H3" s="8" t="s">
        <v>30</v>
      </c>
      <c r="I3" s="8" t="s">
        <v>70</v>
      </c>
      <c r="J3" s="8" t="s">
        <v>75</v>
      </c>
      <c r="K3" s="8" t="s">
        <v>77</v>
      </c>
      <c r="L3" s="8" t="s">
        <v>137</v>
      </c>
      <c r="M3" s="11" t="s">
        <v>9</v>
      </c>
    </row>
    <row r="4" spans="2:13" ht="12.75">
      <c r="B4" s="23" t="s">
        <v>0</v>
      </c>
      <c r="C4" s="10" t="s">
        <v>97</v>
      </c>
      <c r="D4" s="9"/>
      <c r="E4" s="9"/>
      <c r="F4" s="9">
        <v>10</v>
      </c>
      <c r="G4" s="9">
        <v>10</v>
      </c>
      <c r="H4" s="9">
        <v>3</v>
      </c>
      <c r="I4" s="9">
        <v>10</v>
      </c>
      <c r="J4" s="9">
        <v>6</v>
      </c>
      <c r="K4" s="9">
        <v>6</v>
      </c>
      <c r="L4" s="9">
        <v>10</v>
      </c>
      <c r="M4" s="12">
        <f aca="true" t="shared" si="0" ref="M4:M50">SUM(D4:L4)</f>
        <v>55</v>
      </c>
    </row>
    <row r="5" spans="2:13" ht="12.75">
      <c r="B5" s="23" t="s">
        <v>1</v>
      </c>
      <c r="C5" s="10" t="s">
        <v>82</v>
      </c>
      <c r="D5" s="9">
        <v>10</v>
      </c>
      <c r="E5" s="9">
        <v>10</v>
      </c>
      <c r="F5" s="9">
        <v>2.5</v>
      </c>
      <c r="G5" s="9">
        <v>4</v>
      </c>
      <c r="H5" s="9"/>
      <c r="I5" s="9"/>
      <c r="J5" s="9">
        <v>10</v>
      </c>
      <c r="K5" s="9">
        <v>10</v>
      </c>
      <c r="L5" s="9"/>
      <c r="M5" s="12">
        <f t="shared" si="0"/>
        <v>46.5</v>
      </c>
    </row>
    <row r="6" spans="2:13" ht="12.75">
      <c r="B6" s="23" t="s">
        <v>2</v>
      </c>
      <c r="C6" s="10" t="s">
        <v>80</v>
      </c>
      <c r="D6" s="9">
        <v>4</v>
      </c>
      <c r="E6" s="9">
        <v>6</v>
      </c>
      <c r="F6" s="9">
        <v>2.5</v>
      </c>
      <c r="G6" s="9"/>
      <c r="H6" s="9"/>
      <c r="I6" s="9"/>
      <c r="J6" s="9"/>
      <c r="K6" s="9"/>
      <c r="L6" s="9">
        <v>3</v>
      </c>
      <c r="M6" s="12">
        <f t="shared" si="0"/>
        <v>15.5</v>
      </c>
    </row>
    <row r="7" spans="2:13" ht="12.75">
      <c r="B7" s="23" t="s">
        <v>3</v>
      </c>
      <c r="C7" s="10" t="s">
        <v>150</v>
      </c>
      <c r="D7" s="9"/>
      <c r="E7" s="9"/>
      <c r="F7" s="9"/>
      <c r="G7" s="9"/>
      <c r="H7" s="9">
        <v>6</v>
      </c>
      <c r="I7" s="9">
        <v>4</v>
      </c>
      <c r="J7" s="9"/>
      <c r="K7" s="9"/>
      <c r="L7" s="9">
        <v>2</v>
      </c>
      <c r="M7" s="12">
        <f t="shared" si="0"/>
        <v>12</v>
      </c>
    </row>
    <row r="8" spans="2:13" ht="12.75">
      <c r="B8" s="23" t="s">
        <v>4</v>
      </c>
      <c r="C8" s="10" t="s">
        <v>96</v>
      </c>
      <c r="D8" s="9"/>
      <c r="E8" s="9"/>
      <c r="F8" s="9"/>
      <c r="G8" s="9"/>
      <c r="H8" s="9">
        <v>10</v>
      </c>
      <c r="I8" s="9"/>
      <c r="J8" s="9"/>
      <c r="K8" s="9"/>
      <c r="L8" s="9">
        <v>1</v>
      </c>
      <c r="M8" s="12">
        <f t="shared" si="0"/>
        <v>11</v>
      </c>
    </row>
    <row r="9" spans="2:13" ht="12.75">
      <c r="B9" s="23" t="s">
        <v>5</v>
      </c>
      <c r="C9" s="10" t="s">
        <v>92</v>
      </c>
      <c r="D9" s="9"/>
      <c r="E9" s="9"/>
      <c r="F9" s="9">
        <v>4</v>
      </c>
      <c r="G9" s="9">
        <v>6</v>
      </c>
      <c r="H9" s="9"/>
      <c r="I9" s="9"/>
      <c r="J9" s="9"/>
      <c r="K9" s="9"/>
      <c r="L9" s="9"/>
      <c r="M9" s="12">
        <f t="shared" si="0"/>
        <v>10</v>
      </c>
    </row>
    <row r="10" spans="2:13" ht="12.75">
      <c r="B10" s="23" t="s">
        <v>6</v>
      </c>
      <c r="C10" s="10" t="s">
        <v>94</v>
      </c>
      <c r="D10" s="9"/>
      <c r="E10" s="9">
        <v>4</v>
      </c>
      <c r="F10" s="9"/>
      <c r="G10" s="9"/>
      <c r="H10" s="9"/>
      <c r="I10" s="9"/>
      <c r="J10" s="9"/>
      <c r="K10" s="9"/>
      <c r="L10" s="9">
        <v>4</v>
      </c>
      <c r="M10" s="12">
        <f t="shared" si="0"/>
        <v>8</v>
      </c>
    </row>
    <row r="11" spans="2:13" ht="12.75">
      <c r="B11" s="23" t="s">
        <v>7</v>
      </c>
      <c r="C11" s="10" t="s">
        <v>103</v>
      </c>
      <c r="D11" s="9"/>
      <c r="E11" s="9"/>
      <c r="F11" s="9"/>
      <c r="G11" s="9"/>
      <c r="H11" s="9"/>
      <c r="I11" s="9"/>
      <c r="J11" s="9">
        <v>4</v>
      </c>
      <c r="K11" s="9">
        <v>4</v>
      </c>
      <c r="L11" s="9"/>
      <c r="M11" s="12">
        <f t="shared" si="0"/>
        <v>8</v>
      </c>
    </row>
    <row r="12" spans="2:13" ht="12.75">
      <c r="B12" s="23" t="s">
        <v>8</v>
      </c>
      <c r="C12" s="10" t="s">
        <v>166</v>
      </c>
      <c r="D12" s="9"/>
      <c r="E12" s="9"/>
      <c r="F12" s="9"/>
      <c r="G12" s="9"/>
      <c r="H12" s="9"/>
      <c r="I12" s="9">
        <v>6</v>
      </c>
      <c r="J12" s="9"/>
      <c r="K12" s="9"/>
      <c r="L12" s="9"/>
      <c r="M12" s="12">
        <f t="shared" si="0"/>
        <v>6</v>
      </c>
    </row>
    <row r="13" spans="2:13" ht="12.75">
      <c r="B13" s="23" t="s">
        <v>15</v>
      </c>
      <c r="C13" s="10" t="s">
        <v>151</v>
      </c>
      <c r="D13" s="9"/>
      <c r="E13" s="9"/>
      <c r="F13" s="9"/>
      <c r="G13" s="9"/>
      <c r="H13" s="9"/>
      <c r="I13" s="9"/>
      <c r="J13" s="9"/>
      <c r="K13" s="9"/>
      <c r="L13" s="9">
        <v>6</v>
      </c>
      <c r="M13" s="12">
        <f t="shared" si="0"/>
        <v>6</v>
      </c>
    </row>
    <row r="14" spans="2:13" ht="12.75">
      <c r="B14" s="23" t="s">
        <v>16</v>
      </c>
      <c r="C14" s="10" t="s">
        <v>85</v>
      </c>
      <c r="D14" s="9">
        <v>6</v>
      </c>
      <c r="E14" s="9"/>
      <c r="F14" s="9"/>
      <c r="G14" s="9"/>
      <c r="H14" s="9"/>
      <c r="I14" s="9"/>
      <c r="J14" s="9"/>
      <c r="K14" s="9"/>
      <c r="L14" s="9"/>
      <c r="M14" s="12">
        <f t="shared" si="0"/>
        <v>6</v>
      </c>
    </row>
    <row r="15" spans="2:13" ht="12.75">
      <c r="B15" s="23" t="s">
        <v>18</v>
      </c>
      <c r="C15" s="10" t="s">
        <v>81</v>
      </c>
      <c r="D15" s="9">
        <v>3</v>
      </c>
      <c r="E15" s="9">
        <v>3</v>
      </c>
      <c r="F15" s="9"/>
      <c r="G15" s="9"/>
      <c r="H15" s="9"/>
      <c r="I15" s="9"/>
      <c r="J15" s="9"/>
      <c r="K15" s="9"/>
      <c r="L15" s="9"/>
      <c r="M15" s="12">
        <f t="shared" si="0"/>
        <v>6</v>
      </c>
    </row>
    <row r="16" spans="2:13" ht="12.75">
      <c r="B16" s="23" t="s">
        <v>20</v>
      </c>
      <c r="C16" s="10" t="s">
        <v>90</v>
      </c>
      <c r="D16" s="9"/>
      <c r="E16" s="9"/>
      <c r="F16" s="9">
        <v>6</v>
      </c>
      <c r="G16" s="9"/>
      <c r="H16" s="9"/>
      <c r="I16" s="9"/>
      <c r="J16" s="9"/>
      <c r="K16" s="9"/>
      <c r="L16" s="9"/>
      <c r="M16" s="12">
        <f t="shared" si="0"/>
        <v>6</v>
      </c>
    </row>
    <row r="17" spans="2:13" ht="12.75">
      <c r="B17" s="23" t="s">
        <v>17</v>
      </c>
      <c r="C17" s="10" t="s">
        <v>88</v>
      </c>
      <c r="D17" s="9"/>
      <c r="E17" s="9"/>
      <c r="F17" s="9"/>
      <c r="G17" s="9"/>
      <c r="H17" s="9">
        <v>4</v>
      </c>
      <c r="I17" s="9"/>
      <c r="J17" s="9"/>
      <c r="K17" s="9"/>
      <c r="L17" s="9"/>
      <c r="M17" s="12">
        <f t="shared" si="0"/>
        <v>4</v>
      </c>
    </row>
    <row r="18" spans="2:13" ht="12.75">
      <c r="B18" s="23" t="s">
        <v>28</v>
      </c>
      <c r="C18" s="10" t="s">
        <v>89</v>
      </c>
      <c r="D18" s="9">
        <v>1</v>
      </c>
      <c r="E18" s="9"/>
      <c r="F18" s="9"/>
      <c r="G18" s="9"/>
      <c r="H18" s="9"/>
      <c r="I18" s="9">
        <v>3</v>
      </c>
      <c r="J18" s="9"/>
      <c r="K18" s="9"/>
      <c r="L18" s="9"/>
      <c r="M18" s="12">
        <f t="shared" si="0"/>
        <v>4</v>
      </c>
    </row>
    <row r="19" spans="2:13" ht="12.75">
      <c r="B19" s="23" t="s">
        <v>19</v>
      </c>
      <c r="C19" s="10" t="s">
        <v>105</v>
      </c>
      <c r="D19" s="9"/>
      <c r="E19" s="9"/>
      <c r="F19" s="9"/>
      <c r="G19" s="9"/>
      <c r="H19" s="9"/>
      <c r="I19" s="9"/>
      <c r="J19" s="9"/>
      <c r="K19" s="9">
        <v>3</v>
      </c>
      <c r="L19" s="9"/>
      <c r="M19" s="12">
        <f t="shared" si="0"/>
        <v>3</v>
      </c>
    </row>
    <row r="20" spans="2:13" ht="12.75">
      <c r="B20" s="23" t="s">
        <v>29</v>
      </c>
      <c r="C20" s="10" t="s">
        <v>158</v>
      </c>
      <c r="D20" s="9"/>
      <c r="E20" s="9"/>
      <c r="F20" s="9"/>
      <c r="G20" s="9"/>
      <c r="H20" s="9"/>
      <c r="I20" s="9"/>
      <c r="J20" s="9">
        <v>3</v>
      </c>
      <c r="K20" s="9"/>
      <c r="L20" s="9"/>
      <c r="M20" s="12">
        <f t="shared" si="0"/>
        <v>3</v>
      </c>
    </row>
    <row r="21" spans="2:13" ht="12.75">
      <c r="B21" s="23" t="s">
        <v>21</v>
      </c>
      <c r="C21" s="10" t="s">
        <v>86</v>
      </c>
      <c r="D21" s="9"/>
      <c r="E21" s="9"/>
      <c r="F21" s="9"/>
      <c r="G21" s="9"/>
      <c r="H21" s="9">
        <v>2</v>
      </c>
      <c r="I21" s="9"/>
      <c r="J21" s="9"/>
      <c r="K21" s="9"/>
      <c r="L21" s="9"/>
      <c r="M21" s="12">
        <f t="shared" si="0"/>
        <v>2</v>
      </c>
    </row>
    <row r="22" spans="2:13" ht="12.75">
      <c r="B22" s="23" t="s">
        <v>106</v>
      </c>
      <c r="C22" s="10" t="s">
        <v>83</v>
      </c>
      <c r="D22" s="9">
        <v>2</v>
      </c>
      <c r="E22" s="9"/>
      <c r="F22" s="9"/>
      <c r="G22" s="9"/>
      <c r="H22" s="9"/>
      <c r="I22" s="9"/>
      <c r="J22" s="9"/>
      <c r="K22" s="9"/>
      <c r="L22" s="9"/>
      <c r="M22" s="12">
        <f t="shared" si="0"/>
        <v>2</v>
      </c>
    </row>
    <row r="23" spans="2:13" ht="12.75">
      <c r="B23" s="23"/>
      <c r="C23" s="10" t="s">
        <v>144</v>
      </c>
      <c r="D23" s="9"/>
      <c r="E23" s="9">
        <v>2</v>
      </c>
      <c r="F23" s="9"/>
      <c r="G23" s="9"/>
      <c r="H23" s="9"/>
      <c r="I23" s="9"/>
      <c r="J23" s="9"/>
      <c r="K23" s="9"/>
      <c r="L23" s="9"/>
      <c r="M23" s="12">
        <f t="shared" si="0"/>
        <v>2</v>
      </c>
    </row>
    <row r="24" spans="2:13" ht="12.75">
      <c r="B24" s="23" t="s">
        <v>26</v>
      </c>
      <c r="C24" s="10" t="s">
        <v>160</v>
      </c>
      <c r="D24" s="9"/>
      <c r="E24" s="9"/>
      <c r="F24" s="9"/>
      <c r="G24" s="9"/>
      <c r="H24" s="9">
        <v>1</v>
      </c>
      <c r="I24" s="9"/>
      <c r="J24" s="9"/>
      <c r="K24" s="9"/>
      <c r="L24" s="9"/>
      <c r="M24" s="12">
        <f t="shared" si="0"/>
        <v>1</v>
      </c>
    </row>
    <row r="25" spans="2:13" ht="12.75">
      <c r="B25" s="23" t="s">
        <v>98</v>
      </c>
      <c r="C25" s="10" t="s">
        <v>147</v>
      </c>
      <c r="D25" s="9"/>
      <c r="E25" s="9">
        <v>1</v>
      </c>
      <c r="F25" s="9"/>
      <c r="G25" s="9"/>
      <c r="H25" s="9"/>
      <c r="I25" s="9"/>
      <c r="J25" s="9"/>
      <c r="K25" s="9"/>
      <c r="L25" s="9"/>
      <c r="M25" s="12">
        <f t="shared" si="0"/>
        <v>1</v>
      </c>
    </row>
    <row r="26" spans="2:13" ht="13.5" customHeight="1">
      <c r="B26" s="23" t="s">
        <v>99</v>
      </c>
      <c r="C26" s="10" t="s">
        <v>102</v>
      </c>
      <c r="D26" s="9"/>
      <c r="E26" s="9"/>
      <c r="F26" s="9">
        <v>1</v>
      </c>
      <c r="G26" s="9"/>
      <c r="H26" s="9"/>
      <c r="I26" s="9"/>
      <c r="J26" s="9"/>
      <c r="K26" s="9"/>
      <c r="L26" s="9"/>
      <c r="M26" s="12">
        <f t="shared" si="0"/>
        <v>1</v>
      </c>
    </row>
    <row r="27" spans="2:13" ht="12.75">
      <c r="B27" s="23" t="s">
        <v>100</v>
      </c>
      <c r="C27" s="10" t="s">
        <v>157</v>
      </c>
      <c r="D27" s="9"/>
      <c r="E27" s="9"/>
      <c r="F27" s="9"/>
      <c r="G27" s="9"/>
      <c r="H27" s="9"/>
      <c r="I27" s="9"/>
      <c r="J27" s="9"/>
      <c r="K27" s="9"/>
      <c r="L27" s="9"/>
      <c r="M27" s="12">
        <f t="shared" si="0"/>
        <v>0</v>
      </c>
    </row>
    <row r="28" spans="2:13" ht="12.75">
      <c r="B28" s="23" t="s">
        <v>109</v>
      </c>
      <c r="C28" s="10" t="s">
        <v>101</v>
      </c>
      <c r="D28" s="9"/>
      <c r="E28" s="9"/>
      <c r="F28" s="9"/>
      <c r="G28" s="9"/>
      <c r="H28" s="9"/>
      <c r="I28" s="9"/>
      <c r="J28" s="9"/>
      <c r="K28" s="9"/>
      <c r="L28" s="9"/>
      <c r="M28" s="12">
        <f t="shared" si="0"/>
        <v>0</v>
      </c>
    </row>
    <row r="29" spans="2:13" ht="12.75">
      <c r="B29" s="23"/>
      <c r="C29" s="10" t="s">
        <v>155</v>
      </c>
      <c r="D29" s="9"/>
      <c r="E29" s="9"/>
      <c r="F29" s="9"/>
      <c r="G29" s="9"/>
      <c r="H29" s="9"/>
      <c r="I29" s="9"/>
      <c r="J29" s="9"/>
      <c r="K29" s="9"/>
      <c r="L29" s="9"/>
      <c r="M29" s="12">
        <f t="shared" si="0"/>
        <v>0</v>
      </c>
    </row>
    <row r="30" spans="2:13" ht="12.75">
      <c r="B30" s="23" t="s">
        <v>168</v>
      </c>
      <c r="C30" s="10" t="s">
        <v>165</v>
      </c>
      <c r="D30" s="9"/>
      <c r="E30" s="9"/>
      <c r="F30" s="9"/>
      <c r="G30" s="9"/>
      <c r="H30" s="9"/>
      <c r="I30" s="9"/>
      <c r="J30" s="9"/>
      <c r="K30" s="9"/>
      <c r="L30" s="9"/>
      <c r="M30" s="12">
        <f t="shared" si="0"/>
        <v>0</v>
      </c>
    </row>
    <row r="31" spans="2:13" ht="12.75">
      <c r="B31" s="23" t="s">
        <v>169</v>
      </c>
      <c r="C31" s="10" t="s">
        <v>163</v>
      </c>
      <c r="D31" s="9"/>
      <c r="E31" s="9"/>
      <c r="F31" s="9"/>
      <c r="G31" s="9"/>
      <c r="H31" s="9"/>
      <c r="I31" s="9"/>
      <c r="J31" s="9"/>
      <c r="K31" s="9"/>
      <c r="L31" s="9"/>
      <c r="M31" s="12">
        <f t="shared" si="0"/>
        <v>0</v>
      </c>
    </row>
    <row r="32" spans="2:13" ht="12.75">
      <c r="B32" s="23" t="s">
        <v>107</v>
      </c>
      <c r="C32" s="10" t="s">
        <v>87</v>
      </c>
      <c r="D32" s="9"/>
      <c r="E32" s="9"/>
      <c r="F32" s="9"/>
      <c r="G32" s="9"/>
      <c r="H32" s="9"/>
      <c r="I32" s="9"/>
      <c r="J32" s="9"/>
      <c r="K32" s="9"/>
      <c r="L32" s="9"/>
      <c r="M32" s="12">
        <f t="shared" si="0"/>
        <v>0</v>
      </c>
    </row>
    <row r="33" spans="2:13" ht="12.75">
      <c r="B33" s="23" t="s">
        <v>108</v>
      </c>
      <c r="C33" s="10" t="s">
        <v>164</v>
      </c>
      <c r="D33" s="9"/>
      <c r="E33" s="9"/>
      <c r="F33" s="9"/>
      <c r="G33" s="9"/>
      <c r="H33" s="9"/>
      <c r="I33" s="9"/>
      <c r="J33" s="9"/>
      <c r="K33" s="9"/>
      <c r="L33" s="9"/>
      <c r="M33" s="12">
        <f t="shared" si="0"/>
        <v>0</v>
      </c>
    </row>
    <row r="34" spans="2:13" ht="12.75">
      <c r="B34" s="23"/>
      <c r="C34" s="10" t="s">
        <v>91</v>
      </c>
      <c r="D34" s="9"/>
      <c r="E34" s="9"/>
      <c r="F34" s="9"/>
      <c r="G34" s="9"/>
      <c r="H34" s="9"/>
      <c r="I34" s="9"/>
      <c r="J34" s="9"/>
      <c r="K34" s="9"/>
      <c r="L34" s="9"/>
      <c r="M34" s="12">
        <f t="shared" si="0"/>
        <v>0</v>
      </c>
    </row>
    <row r="35" spans="2:13" ht="12.75">
      <c r="B35" s="23"/>
      <c r="C35" s="10" t="s">
        <v>154</v>
      </c>
      <c r="D35" s="9"/>
      <c r="E35" s="9"/>
      <c r="F35" s="9"/>
      <c r="G35" s="9"/>
      <c r="H35" s="9"/>
      <c r="I35" s="9"/>
      <c r="J35" s="9"/>
      <c r="K35" s="9"/>
      <c r="L35" s="9"/>
      <c r="M35" s="12">
        <f t="shared" si="0"/>
        <v>0</v>
      </c>
    </row>
    <row r="36" spans="2:13" ht="12.75">
      <c r="B36" s="23"/>
      <c r="C36" s="10" t="s">
        <v>176</v>
      </c>
      <c r="D36" s="9"/>
      <c r="E36" s="9"/>
      <c r="F36" s="9"/>
      <c r="G36" s="9"/>
      <c r="H36" s="9"/>
      <c r="I36" s="9"/>
      <c r="J36" s="9"/>
      <c r="K36" s="9"/>
      <c r="L36" s="9"/>
      <c r="M36" s="12">
        <f t="shared" si="0"/>
        <v>0</v>
      </c>
    </row>
    <row r="37" spans="2:13" ht="12.75">
      <c r="B37" s="23" t="s">
        <v>178</v>
      </c>
      <c r="C37" s="10" t="s">
        <v>175</v>
      </c>
      <c r="D37" s="9"/>
      <c r="E37" s="9"/>
      <c r="F37" s="9"/>
      <c r="G37" s="9"/>
      <c r="H37" s="9"/>
      <c r="I37" s="9"/>
      <c r="J37" s="9"/>
      <c r="K37" s="9"/>
      <c r="L37" s="9"/>
      <c r="M37" s="12">
        <f t="shared" si="0"/>
        <v>0</v>
      </c>
    </row>
    <row r="38" spans="2:13" ht="12.75">
      <c r="B38" s="23"/>
      <c r="C38" s="10" t="s">
        <v>93</v>
      </c>
      <c r="D38" s="9"/>
      <c r="E38" s="9"/>
      <c r="F38" s="9"/>
      <c r="G38" s="9"/>
      <c r="H38" s="9"/>
      <c r="I38" s="9"/>
      <c r="J38" s="9"/>
      <c r="K38" s="9"/>
      <c r="L38" s="9"/>
      <c r="M38" s="12">
        <f t="shared" si="0"/>
        <v>0</v>
      </c>
    </row>
    <row r="39" spans="2:13" ht="12.75">
      <c r="B39" s="23" t="s">
        <v>179</v>
      </c>
      <c r="C39" s="10" t="s">
        <v>95</v>
      </c>
      <c r="D39" s="9"/>
      <c r="E39" s="9"/>
      <c r="F39" s="9"/>
      <c r="G39" s="9"/>
      <c r="H39" s="9"/>
      <c r="I39" s="9"/>
      <c r="J39" s="9"/>
      <c r="K39" s="9"/>
      <c r="L39" s="9"/>
      <c r="M39" s="12">
        <f t="shared" si="0"/>
        <v>0</v>
      </c>
    </row>
    <row r="40" spans="2:13" ht="12.75">
      <c r="B40" s="23"/>
      <c r="C40" s="10" t="s">
        <v>146</v>
      </c>
      <c r="D40" s="9"/>
      <c r="E40" s="9"/>
      <c r="F40" s="9"/>
      <c r="G40" s="9"/>
      <c r="H40" s="9"/>
      <c r="I40" s="9"/>
      <c r="J40" s="9"/>
      <c r="K40" s="9"/>
      <c r="L40" s="9"/>
      <c r="M40" s="12">
        <f t="shared" si="0"/>
        <v>0</v>
      </c>
    </row>
    <row r="41" spans="2:13" ht="12.75">
      <c r="B41" s="23"/>
      <c r="C41" s="10" t="s">
        <v>152</v>
      </c>
      <c r="D41" s="9"/>
      <c r="E41" s="9"/>
      <c r="F41" s="9"/>
      <c r="G41" s="9"/>
      <c r="H41" s="9"/>
      <c r="I41" s="9"/>
      <c r="J41" s="9"/>
      <c r="K41" s="9"/>
      <c r="L41" s="9"/>
      <c r="M41" s="12">
        <f t="shared" si="0"/>
        <v>0</v>
      </c>
    </row>
    <row r="42" spans="2:13" ht="12.75">
      <c r="B42" s="23"/>
      <c r="C42" s="10"/>
      <c r="D42" s="9"/>
      <c r="E42" s="9"/>
      <c r="F42" s="9"/>
      <c r="G42" s="9"/>
      <c r="H42" s="9"/>
      <c r="I42" s="9"/>
      <c r="J42" s="9"/>
      <c r="K42" s="9"/>
      <c r="L42" s="9"/>
      <c r="M42" s="12">
        <f t="shared" si="0"/>
        <v>0</v>
      </c>
    </row>
    <row r="43" spans="2:13" ht="12.75">
      <c r="B43" s="23"/>
      <c r="C43" s="10"/>
      <c r="D43" s="9"/>
      <c r="E43" s="9"/>
      <c r="F43" s="9"/>
      <c r="G43" s="9"/>
      <c r="H43" s="9"/>
      <c r="I43" s="9"/>
      <c r="J43" s="9"/>
      <c r="K43" s="9"/>
      <c r="L43" s="9"/>
      <c r="M43" s="12">
        <f t="shared" si="0"/>
        <v>0</v>
      </c>
    </row>
    <row r="44" spans="2:13" ht="12.75">
      <c r="B44" s="23"/>
      <c r="C44" s="10"/>
      <c r="D44" s="9"/>
      <c r="E44" s="9"/>
      <c r="F44" s="9"/>
      <c r="G44" s="9"/>
      <c r="H44" s="9"/>
      <c r="I44" s="9"/>
      <c r="J44" s="9"/>
      <c r="K44" s="9"/>
      <c r="L44" s="9"/>
      <c r="M44" s="12">
        <f t="shared" si="0"/>
        <v>0</v>
      </c>
    </row>
    <row r="45" spans="2:13" ht="12.75">
      <c r="B45" s="23"/>
      <c r="C45" s="10"/>
      <c r="D45" s="9"/>
      <c r="E45" s="9"/>
      <c r="F45" s="9"/>
      <c r="G45" s="9"/>
      <c r="H45" s="9"/>
      <c r="I45" s="9"/>
      <c r="J45" s="9"/>
      <c r="K45" s="9"/>
      <c r="L45" s="9"/>
      <c r="M45" s="12">
        <f t="shared" si="0"/>
        <v>0</v>
      </c>
    </row>
    <row r="46" spans="2:13" ht="12.75">
      <c r="B46" s="23"/>
      <c r="C46" s="10"/>
      <c r="D46" s="9"/>
      <c r="E46" s="9"/>
      <c r="F46" s="9"/>
      <c r="G46" s="9"/>
      <c r="H46" s="9"/>
      <c r="I46" s="9"/>
      <c r="J46" s="9"/>
      <c r="K46" s="9"/>
      <c r="L46" s="9"/>
      <c r="M46" s="12">
        <f t="shared" si="0"/>
        <v>0</v>
      </c>
    </row>
    <row r="47" spans="2:13" ht="12.75">
      <c r="B47" s="23"/>
      <c r="C47" s="10"/>
      <c r="D47" s="9"/>
      <c r="E47" s="9"/>
      <c r="F47" s="9"/>
      <c r="G47" s="9"/>
      <c r="H47" s="9"/>
      <c r="I47" s="9"/>
      <c r="J47" s="9"/>
      <c r="K47" s="9"/>
      <c r="L47" s="9"/>
      <c r="M47" s="12">
        <f t="shared" si="0"/>
        <v>0</v>
      </c>
    </row>
    <row r="48" spans="2:13" ht="12.75">
      <c r="B48" s="23"/>
      <c r="C48" s="10"/>
      <c r="D48" s="9"/>
      <c r="E48" s="9"/>
      <c r="F48" s="9"/>
      <c r="G48" s="9"/>
      <c r="H48" s="9"/>
      <c r="I48" s="9"/>
      <c r="J48" s="9"/>
      <c r="K48" s="9"/>
      <c r="L48" s="9"/>
      <c r="M48" s="12">
        <f t="shared" si="0"/>
        <v>0</v>
      </c>
    </row>
    <row r="49" spans="2:13" ht="12.75">
      <c r="B49" s="23"/>
      <c r="C49" s="10"/>
      <c r="D49" s="9"/>
      <c r="E49" s="9"/>
      <c r="F49" s="9"/>
      <c r="G49" s="9"/>
      <c r="H49" s="9"/>
      <c r="I49" s="9"/>
      <c r="J49" s="9"/>
      <c r="K49" s="9"/>
      <c r="L49" s="9"/>
      <c r="M49" s="12">
        <f t="shared" si="0"/>
        <v>0</v>
      </c>
    </row>
    <row r="50" spans="2:13" ht="12.75">
      <c r="B50" s="23"/>
      <c r="C50" s="10"/>
      <c r="D50" s="9"/>
      <c r="E50" s="9"/>
      <c r="F50" s="9"/>
      <c r="G50" s="9"/>
      <c r="H50" s="9"/>
      <c r="I50" s="9"/>
      <c r="J50" s="9"/>
      <c r="K50" s="9"/>
      <c r="L50" s="9"/>
      <c r="M50" s="12">
        <f t="shared" si="0"/>
        <v>0</v>
      </c>
    </row>
  </sheetData>
  <sheetProtection/>
  <mergeCells count="1">
    <mergeCell ref="B2:M2"/>
  </mergeCells>
  <printOptions/>
  <pageMargins left="0.75" right="0.75" top="1" bottom="1" header="0.492125985" footer="0.492125985"/>
  <pageSetup horizontalDpi="300" verticalDpi="300" orientation="portrait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M54"/>
  <sheetViews>
    <sheetView view="pageBreakPreview" zoomScaleSheetLayoutView="100" zoomScalePageLayoutView="0" workbookViewId="0" topLeftCell="A1">
      <selection activeCell="D5" sqref="D5"/>
    </sheetView>
  </sheetViews>
  <sheetFormatPr defaultColWidth="5.7109375" defaultRowHeight="12.75"/>
  <cols>
    <col min="1" max="1" width="3.57421875" style="2" customWidth="1"/>
    <col min="2" max="2" width="5.00390625" style="2" customWidth="1"/>
    <col min="3" max="3" width="25.421875" style="2" customWidth="1"/>
    <col min="4" max="6" width="2.8515625" style="24" customWidth="1"/>
    <col min="7" max="12" width="2.57421875" style="24" customWidth="1"/>
    <col min="13" max="15" width="3.00390625" style="24" customWidth="1"/>
    <col min="16" max="27" width="2.7109375" style="24" customWidth="1"/>
    <col min="28" max="66" width="2.28125" style="2" customWidth="1"/>
    <col min="67" max="72" width="2.28125" style="24" customWidth="1"/>
    <col min="73" max="81" width="2.28125" style="2" customWidth="1"/>
    <col min="82" max="87" width="2.28125" style="24" customWidth="1"/>
    <col min="88" max="90" width="2.57421875" style="2" customWidth="1"/>
    <col min="91" max="93" width="2.28125" style="2" customWidth="1"/>
    <col min="94" max="96" width="2.28125" style="24" customWidth="1"/>
    <col min="97" max="99" width="3.00390625" style="2" customWidth="1"/>
    <col min="100" max="102" width="2.28125" style="2" customWidth="1"/>
    <col min="103" max="105" width="2.28125" style="24" customWidth="1"/>
    <col min="106" max="111" width="2.7109375" style="24" customWidth="1"/>
    <col min="112" max="112" width="3.00390625" style="2" customWidth="1"/>
    <col min="113" max="113" width="2.8515625" style="2" customWidth="1"/>
    <col min="114" max="114" width="2.57421875" style="2" customWidth="1"/>
    <col min="115" max="120" width="2.28125" style="24" customWidth="1"/>
    <col min="121" max="132" width="2.28125" style="2" customWidth="1"/>
    <col min="133" max="135" width="3.7109375" style="2" customWidth="1"/>
    <col min="136" max="169" width="5.7109375" style="2" customWidth="1"/>
    <col min="170" max="16384" width="5.7109375" style="2" customWidth="1"/>
  </cols>
  <sheetData>
    <row r="1" spans="4:87" ht="18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BO1" s="2"/>
      <c r="BP1" s="2"/>
      <c r="BQ1" s="2"/>
      <c r="BR1" s="2"/>
      <c r="BS1" s="2"/>
      <c r="BT1" s="2"/>
      <c r="CD1" s="2"/>
      <c r="CE1" s="2"/>
      <c r="CF1" s="2"/>
      <c r="CG1" s="2"/>
      <c r="CH1" s="2"/>
      <c r="CI1" s="2"/>
    </row>
    <row r="2" spans="2:135" ht="24.75" customHeight="1">
      <c r="B2" s="35" t="s">
        <v>181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</row>
    <row r="3" spans="2:141" s="1" customFormat="1" ht="133.5" customHeight="1">
      <c r="B3" s="36" t="s">
        <v>14</v>
      </c>
      <c r="C3" s="38"/>
      <c r="D3" s="30" t="s">
        <v>32</v>
      </c>
      <c r="E3" s="31"/>
      <c r="F3" s="31"/>
      <c r="G3" s="30" t="s">
        <v>33</v>
      </c>
      <c r="H3" s="31"/>
      <c r="I3" s="31"/>
      <c r="J3" s="30" t="s">
        <v>34</v>
      </c>
      <c r="K3" s="31"/>
      <c r="L3" s="31"/>
      <c r="M3" s="30" t="s">
        <v>122</v>
      </c>
      <c r="N3" s="31"/>
      <c r="O3" s="31"/>
      <c r="P3" s="30" t="s">
        <v>35</v>
      </c>
      <c r="Q3" s="31"/>
      <c r="R3" s="31"/>
      <c r="S3" s="30" t="s">
        <v>36</v>
      </c>
      <c r="T3" s="31"/>
      <c r="U3" s="31"/>
      <c r="V3" s="30" t="s">
        <v>37</v>
      </c>
      <c r="W3" s="31"/>
      <c r="X3" s="31"/>
      <c r="Y3" s="30" t="s">
        <v>123</v>
      </c>
      <c r="Z3" s="31"/>
      <c r="AA3" s="31"/>
      <c r="AB3" s="30" t="s">
        <v>143</v>
      </c>
      <c r="AC3" s="31"/>
      <c r="AD3" s="31"/>
      <c r="AE3" s="30" t="s">
        <v>124</v>
      </c>
      <c r="AF3" s="31"/>
      <c r="AG3" s="31"/>
      <c r="AH3" s="30" t="s">
        <v>38</v>
      </c>
      <c r="AI3" s="31"/>
      <c r="AJ3" s="31"/>
      <c r="AK3" s="30" t="s">
        <v>125</v>
      </c>
      <c r="AL3" s="31"/>
      <c r="AM3" s="31"/>
      <c r="AN3" s="30" t="s">
        <v>42</v>
      </c>
      <c r="AO3" s="31"/>
      <c r="AP3" s="31"/>
      <c r="AQ3" s="30" t="s">
        <v>40</v>
      </c>
      <c r="AR3" s="31"/>
      <c r="AS3" s="31"/>
      <c r="AT3" s="42" t="s">
        <v>41</v>
      </c>
      <c r="AU3" s="43"/>
      <c r="AV3" s="44"/>
      <c r="AW3" s="30" t="s">
        <v>43</v>
      </c>
      <c r="AX3" s="31"/>
      <c r="AY3" s="31"/>
      <c r="AZ3" s="30" t="s">
        <v>39</v>
      </c>
      <c r="BA3" s="31"/>
      <c r="BB3" s="31"/>
      <c r="BC3" s="30" t="s">
        <v>126</v>
      </c>
      <c r="BD3" s="31"/>
      <c r="BE3" s="31"/>
      <c r="BF3" s="30" t="s">
        <v>44</v>
      </c>
      <c r="BG3" s="31"/>
      <c r="BH3" s="31"/>
      <c r="BI3" s="30" t="s">
        <v>45</v>
      </c>
      <c r="BJ3" s="31"/>
      <c r="BK3" s="31"/>
      <c r="BL3" s="30" t="s">
        <v>46</v>
      </c>
      <c r="BM3" s="31"/>
      <c r="BN3" s="31"/>
      <c r="BO3" s="30" t="s">
        <v>47</v>
      </c>
      <c r="BP3" s="31"/>
      <c r="BQ3" s="31"/>
      <c r="BR3" s="30" t="s">
        <v>127</v>
      </c>
      <c r="BS3" s="31"/>
      <c r="BT3" s="31"/>
      <c r="BU3" s="30" t="s">
        <v>48</v>
      </c>
      <c r="BV3" s="31"/>
      <c r="BW3" s="31"/>
      <c r="BX3" s="30" t="s">
        <v>134</v>
      </c>
      <c r="BY3" s="31"/>
      <c r="BZ3" s="31"/>
      <c r="CA3" s="30" t="s">
        <v>128</v>
      </c>
      <c r="CB3" s="31"/>
      <c r="CC3" s="31"/>
      <c r="CD3" s="30" t="s">
        <v>49</v>
      </c>
      <c r="CE3" s="31"/>
      <c r="CF3" s="31"/>
      <c r="CG3" s="30" t="s">
        <v>50</v>
      </c>
      <c r="CH3" s="31"/>
      <c r="CI3" s="31"/>
      <c r="CJ3" s="30" t="s">
        <v>51</v>
      </c>
      <c r="CK3" s="31"/>
      <c r="CL3" s="31"/>
      <c r="CM3" s="30" t="s">
        <v>52</v>
      </c>
      <c r="CN3" s="31"/>
      <c r="CO3" s="31"/>
      <c r="CP3" s="30" t="s">
        <v>129</v>
      </c>
      <c r="CQ3" s="31"/>
      <c r="CR3" s="31"/>
      <c r="CS3" s="30" t="s">
        <v>53</v>
      </c>
      <c r="CT3" s="31"/>
      <c r="CU3" s="31"/>
      <c r="CV3" s="30" t="s">
        <v>54</v>
      </c>
      <c r="CW3" s="31"/>
      <c r="CX3" s="31"/>
      <c r="CY3" s="30" t="s">
        <v>130</v>
      </c>
      <c r="CZ3" s="31"/>
      <c r="DA3" s="31"/>
      <c r="DB3" s="30" t="s">
        <v>55</v>
      </c>
      <c r="DC3" s="31"/>
      <c r="DD3" s="31"/>
      <c r="DE3" s="30" t="s">
        <v>131</v>
      </c>
      <c r="DF3" s="31"/>
      <c r="DG3" s="31"/>
      <c r="DH3" s="30" t="s">
        <v>56</v>
      </c>
      <c r="DI3" s="31"/>
      <c r="DJ3" s="31"/>
      <c r="DK3" s="30" t="s">
        <v>57</v>
      </c>
      <c r="DL3" s="31"/>
      <c r="DM3" s="31"/>
      <c r="DN3" s="30" t="s">
        <v>132</v>
      </c>
      <c r="DO3" s="31"/>
      <c r="DP3" s="31"/>
      <c r="DQ3" s="30" t="s">
        <v>58</v>
      </c>
      <c r="DR3" s="31"/>
      <c r="DS3" s="31"/>
      <c r="DT3" s="30" t="s">
        <v>140</v>
      </c>
      <c r="DU3" s="31"/>
      <c r="DV3" s="31"/>
      <c r="DW3" s="30" t="s">
        <v>141</v>
      </c>
      <c r="DX3" s="31"/>
      <c r="DY3" s="31"/>
      <c r="DZ3" s="30" t="s">
        <v>142</v>
      </c>
      <c r="EA3" s="31"/>
      <c r="EB3" s="31"/>
      <c r="EC3" s="33" t="s">
        <v>9</v>
      </c>
      <c r="ED3" s="34"/>
      <c r="EE3" s="34"/>
      <c r="EI3" s="40"/>
      <c r="EJ3" s="41"/>
      <c r="EK3" s="41"/>
    </row>
    <row r="4" spans="2:135" s="1" customFormat="1" ht="12.75" customHeight="1">
      <c r="B4" s="37"/>
      <c r="C4" s="39"/>
      <c r="D4" s="7" t="s">
        <v>12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11</v>
      </c>
      <c r="J4" s="7" t="s">
        <v>12</v>
      </c>
      <c r="K4" s="7" t="s">
        <v>10</v>
      </c>
      <c r="L4" s="7" t="s">
        <v>11</v>
      </c>
      <c r="M4" s="7" t="s">
        <v>12</v>
      </c>
      <c r="N4" s="7" t="s">
        <v>10</v>
      </c>
      <c r="O4" s="7" t="s">
        <v>11</v>
      </c>
      <c r="P4" s="7" t="s">
        <v>12</v>
      </c>
      <c r="Q4" s="7" t="s">
        <v>10</v>
      </c>
      <c r="R4" s="7" t="s">
        <v>11</v>
      </c>
      <c r="S4" s="7" t="s">
        <v>12</v>
      </c>
      <c r="T4" s="7" t="s">
        <v>10</v>
      </c>
      <c r="U4" s="7" t="s">
        <v>11</v>
      </c>
      <c r="V4" s="7" t="s">
        <v>12</v>
      </c>
      <c r="W4" s="7" t="s">
        <v>10</v>
      </c>
      <c r="X4" s="7" t="s">
        <v>11</v>
      </c>
      <c r="Y4" s="7" t="s">
        <v>12</v>
      </c>
      <c r="Z4" s="7" t="s">
        <v>10</v>
      </c>
      <c r="AA4" s="7" t="s">
        <v>11</v>
      </c>
      <c r="AB4" s="7" t="s">
        <v>12</v>
      </c>
      <c r="AC4" s="7" t="s">
        <v>10</v>
      </c>
      <c r="AD4" s="7" t="s">
        <v>11</v>
      </c>
      <c r="AE4" s="7" t="s">
        <v>12</v>
      </c>
      <c r="AF4" s="7" t="s">
        <v>10</v>
      </c>
      <c r="AG4" s="7" t="s">
        <v>11</v>
      </c>
      <c r="AH4" s="7" t="s">
        <v>12</v>
      </c>
      <c r="AI4" s="7" t="s">
        <v>10</v>
      </c>
      <c r="AJ4" s="7" t="s">
        <v>11</v>
      </c>
      <c r="AK4" s="7" t="s">
        <v>12</v>
      </c>
      <c r="AL4" s="7" t="s">
        <v>10</v>
      </c>
      <c r="AM4" s="7" t="s">
        <v>11</v>
      </c>
      <c r="AN4" s="7" t="s">
        <v>12</v>
      </c>
      <c r="AO4" s="7" t="s">
        <v>10</v>
      </c>
      <c r="AP4" s="7" t="s">
        <v>11</v>
      </c>
      <c r="AQ4" s="7" t="s">
        <v>12</v>
      </c>
      <c r="AR4" s="7" t="s">
        <v>10</v>
      </c>
      <c r="AS4" s="7" t="s">
        <v>11</v>
      </c>
      <c r="AT4" s="7" t="s">
        <v>12</v>
      </c>
      <c r="AU4" s="7" t="s">
        <v>10</v>
      </c>
      <c r="AV4" s="7" t="s">
        <v>11</v>
      </c>
      <c r="AW4" s="7" t="s">
        <v>12</v>
      </c>
      <c r="AX4" s="7" t="s">
        <v>10</v>
      </c>
      <c r="AY4" s="7" t="s">
        <v>11</v>
      </c>
      <c r="AZ4" s="7" t="s">
        <v>12</v>
      </c>
      <c r="BA4" s="7" t="s">
        <v>10</v>
      </c>
      <c r="BB4" s="7" t="s">
        <v>11</v>
      </c>
      <c r="BC4" s="7" t="s">
        <v>12</v>
      </c>
      <c r="BD4" s="7" t="s">
        <v>10</v>
      </c>
      <c r="BE4" s="7" t="s">
        <v>11</v>
      </c>
      <c r="BF4" s="7" t="s">
        <v>12</v>
      </c>
      <c r="BG4" s="7" t="s">
        <v>10</v>
      </c>
      <c r="BH4" s="7" t="s">
        <v>11</v>
      </c>
      <c r="BI4" s="7" t="s">
        <v>12</v>
      </c>
      <c r="BJ4" s="7" t="s">
        <v>10</v>
      </c>
      <c r="BK4" s="7" t="s">
        <v>11</v>
      </c>
      <c r="BL4" s="7" t="s">
        <v>12</v>
      </c>
      <c r="BM4" s="7" t="s">
        <v>10</v>
      </c>
      <c r="BN4" s="7" t="s">
        <v>11</v>
      </c>
      <c r="BO4" s="7" t="s">
        <v>12</v>
      </c>
      <c r="BP4" s="7" t="s">
        <v>10</v>
      </c>
      <c r="BQ4" s="7" t="s">
        <v>11</v>
      </c>
      <c r="BR4" s="7" t="s">
        <v>12</v>
      </c>
      <c r="BS4" s="7" t="s">
        <v>10</v>
      </c>
      <c r="BT4" s="7" t="s">
        <v>11</v>
      </c>
      <c r="BU4" s="7" t="s">
        <v>12</v>
      </c>
      <c r="BV4" s="7" t="s">
        <v>10</v>
      </c>
      <c r="BW4" s="7" t="s">
        <v>11</v>
      </c>
      <c r="BX4" s="7" t="s">
        <v>12</v>
      </c>
      <c r="BY4" s="7" t="s">
        <v>10</v>
      </c>
      <c r="BZ4" s="7" t="s">
        <v>11</v>
      </c>
      <c r="CA4" s="7" t="s">
        <v>12</v>
      </c>
      <c r="CB4" s="7" t="s">
        <v>10</v>
      </c>
      <c r="CC4" s="7" t="s">
        <v>11</v>
      </c>
      <c r="CD4" s="7" t="s">
        <v>12</v>
      </c>
      <c r="CE4" s="7" t="s">
        <v>10</v>
      </c>
      <c r="CF4" s="7" t="s">
        <v>11</v>
      </c>
      <c r="CG4" s="7" t="s">
        <v>12</v>
      </c>
      <c r="CH4" s="7" t="s">
        <v>10</v>
      </c>
      <c r="CI4" s="7" t="s">
        <v>11</v>
      </c>
      <c r="CJ4" s="7" t="s">
        <v>12</v>
      </c>
      <c r="CK4" s="7" t="s">
        <v>10</v>
      </c>
      <c r="CL4" s="7" t="s">
        <v>11</v>
      </c>
      <c r="CM4" s="7" t="s">
        <v>12</v>
      </c>
      <c r="CN4" s="7" t="s">
        <v>10</v>
      </c>
      <c r="CO4" s="7" t="s">
        <v>11</v>
      </c>
      <c r="CP4" s="7" t="s">
        <v>12</v>
      </c>
      <c r="CQ4" s="7" t="s">
        <v>10</v>
      </c>
      <c r="CR4" s="7" t="s">
        <v>11</v>
      </c>
      <c r="CS4" s="7" t="s">
        <v>12</v>
      </c>
      <c r="CT4" s="7" t="s">
        <v>10</v>
      </c>
      <c r="CU4" s="7" t="s">
        <v>11</v>
      </c>
      <c r="CV4" s="7" t="s">
        <v>12</v>
      </c>
      <c r="CW4" s="7" t="s">
        <v>10</v>
      </c>
      <c r="CX4" s="7" t="s">
        <v>11</v>
      </c>
      <c r="CY4" s="7" t="s">
        <v>12</v>
      </c>
      <c r="CZ4" s="7" t="s">
        <v>10</v>
      </c>
      <c r="DA4" s="7" t="s">
        <v>11</v>
      </c>
      <c r="DB4" s="7" t="s">
        <v>12</v>
      </c>
      <c r="DC4" s="7" t="s">
        <v>10</v>
      </c>
      <c r="DD4" s="7" t="s">
        <v>11</v>
      </c>
      <c r="DE4" s="7" t="s">
        <v>12</v>
      </c>
      <c r="DF4" s="7" t="s">
        <v>10</v>
      </c>
      <c r="DG4" s="7" t="s">
        <v>11</v>
      </c>
      <c r="DH4" s="7" t="s">
        <v>12</v>
      </c>
      <c r="DI4" s="7" t="s">
        <v>10</v>
      </c>
      <c r="DJ4" s="7" t="s">
        <v>11</v>
      </c>
      <c r="DK4" s="7" t="s">
        <v>12</v>
      </c>
      <c r="DL4" s="7" t="s">
        <v>10</v>
      </c>
      <c r="DM4" s="7" t="s">
        <v>11</v>
      </c>
      <c r="DN4" s="7" t="s">
        <v>12</v>
      </c>
      <c r="DO4" s="7" t="s">
        <v>10</v>
      </c>
      <c r="DP4" s="7" t="s">
        <v>11</v>
      </c>
      <c r="DQ4" s="7" t="s">
        <v>12</v>
      </c>
      <c r="DR4" s="7" t="s">
        <v>10</v>
      </c>
      <c r="DS4" s="7" t="s">
        <v>11</v>
      </c>
      <c r="DT4" s="7" t="s">
        <v>12</v>
      </c>
      <c r="DU4" s="7" t="s">
        <v>10</v>
      </c>
      <c r="DV4" s="7" t="s">
        <v>11</v>
      </c>
      <c r="DW4" s="7" t="s">
        <v>12</v>
      </c>
      <c r="DX4" s="7" t="s">
        <v>10</v>
      </c>
      <c r="DY4" s="7" t="s">
        <v>11</v>
      </c>
      <c r="DZ4" s="7" t="s">
        <v>12</v>
      </c>
      <c r="EA4" s="7" t="s">
        <v>10</v>
      </c>
      <c r="EB4" s="7" t="s">
        <v>11</v>
      </c>
      <c r="EC4" s="16" t="s">
        <v>12</v>
      </c>
      <c r="ED4" s="16" t="s">
        <v>10</v>
      </c>
      <c r="EE4" s="16" t="s">
        <v>11</v>
      </c>
    </row>
    <row r="5" spans="2:169" ht="13.5" customHeight="1">
      <c r="B5" s="5" t="s">
        <v>0</v>
      </c>
      <c r="C5" s="6" t="s">
        <v>150</v>
      </c>
      <c r="D5" s="13"/>
      <c r="E5" s="13"/>
      <c r="F5" s="13"/>
      <c r="G5" s="13">
        <v>4</v>
      </c>
      <c r="H5" s="13">
        <v>2</v>
      </c>
      <c r="I5" s="13"/>
      <c r="J5" s="13">
        <v>6</v>
      </c>
      <c r="K5" s="13">
        <v>6</v>
      </c>
      <c r="L5" s="13">
        <v>5</v>
      </c>
      <c r="M5" s="13"/>
      <c r="N5" s="13"/>
      <c r="O5" s="13">
        <v>1</v>
      </c>
      <c r="P5" s="13"/>
      <c r="Q5" s="13"/>
      <c r="R5" s="13"/>
      <c r="S5" s="13">
        <v>4</v>
      </c>
      <c r="T5" s="13">
        <v>2</v>
      </c>
      <c r="U5" s="13"/>
      <c r="V5" s="13">
        <v>5</v>
      </c>
      <c r="W5" s="13">
        <v>4</v>
      </c>
      <c r="X5" s="13"/>
      <c r="Y5" s="13"/>
      <c r="Z5" s="13"/>
      <c r="AA5" s="13"/>
      <c r="AB5" s="13"/>
      <c r="AC5" s="13"/>
      <c r="AD5" s="13">
        <v>1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>
        <v>1</v>
      </c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>
        <v>1</v>
      </c>
      <c r="BP5" s="13">
        <v>1</v>
      </c>
      <c r="BQ5" s="13"/>
      <c r="BR5" s="13"/>
      <c r="BS5" s="13"/>
      <c r="BT5" s="13"/>
      <c r="BU5" s="13"/>
      <c r="BV5" s="13">
        <v>1</v>
      </c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>
        <v>1</v>
      </c>
      <c r="CI5" s="13"/>
      <c r="CJ5" s="13">
        <v>6</v>
      </c>
      <c r="CK5" s="13">
        <v>5</v>
      </c>
      <c r="CL5" s="13">
        <v>2</v>
      </c>
      <c r="CM5" s="13">
        <v>3</v>
      </c>
      <c r="CN5" s="13"/>
      <c r="CO5" s="13"/>
      <c r="CP5" s="13"/>
      <c r="CQ5" s="13"/>
      <c r="CR5" s="13"/>
      <c r="CS5" s="13">
        <v>4</v>
      </c>
      <c r="CT5" s="13">
        <v>5</v>
      </c>
      <c r="CU5" s="13"/>
      <c r="CV5" s="13">
        <v>3</v>
      </c>
      <c r="CW5" s="13"/>
      <c r="CX5" s="13"/>
      <c r="CY5" s="13"/>
      <c r="CZ5" s="13">
        <v>1</v>
      </c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>
        <v>1</v>
      </c>
      <c r="DR5" s="13"/>
      <c r="DS5" s="13"/>
      <c r="DT5" s="13"/>
      <c r="DU5" s="13">
        <v>1</v>
      </c>
      <c r="DV5" s="13"/>
      <c r="DW5" s="13"/>
      <c r="DX5" s="13"/>
      <c r="DY5" s="13"/>
      <c r="DZ5" s="13"/>
      <c r="EA5" s="13"/>
      <c r="EB5" s="13"/>
      <c r="EC5" s="16">
        <f aca="true" t="shared" si="0" ref="EC5:EC52">+DZ5+DW5+DT5+DQ5+DN5+DK5+DH5+DE5+DB5+CY5+CV5+CS5+CP5+CM5+CJ5+CG5+CD5+BX5+BU5+BR5+BL5+BI5+BF5+BC5+AZ5+AW5+AT5+AQ5+AN5+AK5+AH5+AE5+AB5+Y5+V5+S5+D5+G5+J5+M5+P5+BO5+CA5</f>
        <v>37</v>
      </c>
      <c r="ED5" s="16">
        <f aca="true" t="shared" si="1" ref="ED5:ED52">+EA5+DX5+DU5+DR5+DO5+DL5+DI5+DF5+DC5+CZ5+CW5+CT5+CQ5+CN5+CK5+CH5+CE5+BY5+BV5+BS5+BM5+BJ5+BG5+BD5+BA5+AX5+AU5+AR5+AO5+AL5+AI5+AF5+AC5+Z5+W5+T5+E5+H5+K5+N5+Q5+BP5+CB5</f>
        <v>30</v>
      </c>
      <c r="EE5" s="16">
        <f aca="true" t="shared" si="2" ref="EE5:EE52">+EB5+DY5+DV5+DS5+DP5+DM5+DJ5+DG5+DD5+DA5+CX5+CU5+CR5+CO5+CL5+CI5+CF5+BZ5+BW5+BT5+BN5+BK5+BH5+BE5+BB5+AY5+AV5+AS5+AP5+AM5+AJ5+AG5+AD5+AA5+X5+U5+F5+I5+L5+O5+R5+BQ5+CC5</f>
        <v>9</v>
      </c>
      <c r="EK5" s="3"/>
      <c r="EL5" s="3"/>
      <c r="EN5" s="3"/>
      <c r="EO5" s="3"/>
      <c r="EQ5" s="3"/>
      <c r="ER5" s="3"/>
      <c r="ET5" s="3"/>
      <c r="EU5" s="3"/>
      <c r="EW5" s="3"/>
      <c r="EX5" s="3"/>
      <c r="EZ5" s="3"/>
      <c r="FA5" s="3"/>
      <c r="FC5" s="3"/>
      <c r="FD5" s="3"/>
      <c r="FF5" s="3"/>
      <c r="FG5" s="3"/>
      <c r="FI5" s="3"/>
      <c r="FJ5" s="3"/>
      <c r="FL5" s="3"/>
      <c r="FM5" s="3"/>
    </row>
    <row r="6" spans="2:169" ht="13.5" customHeight="1">
      <c r="B6" s="5" t="s">
        <v>1</v>
      </c>
      <c r="C6" s="6" t="s">
        <v>156</v>
      </c>
      <c r="D6" s="13"/>
      <c r="E6" s="13"/>
      <c r="F6" s="13"/>
      <c r="G6" s="13">
        <v>3</v>
      </c>
      <c r="H6" s="13">
        <v>5</v>
      </c>
      <c r="I6" s="13">
        <v>7</v>
      </c>
      <c r="J6" s="13">
        <v>4</v>
      </c>
      <c r="K6" s="13"/>
      <c r="L6" s="13"/>
      <c r="M6" s="13"/>
      <c r="N6" s="13"/>
      <c r="O6" s="13"/>
      <c r="P6" s="13"/>
      <c r="Q6" s="13"/>
      <c r="R6" s="13"/>
      <c r="S6" s="13">
        <v>6</v>
      </c>
      <c r="T6" s="13">
        <v>5</v>
      </c>
      <c r="U6" s="13"/>
      <c r="V6" s="13">
        <v>2</v>
      </c>
      <c r="W6" s="13"/>
      <c r="X6" s="13">
        <v>2</v>
      </c>
      <c r="Y6" s="13"/>
      <c r="Z6" s="13"/>
      <c r="AA6" s="13"/>
      <c r="AB6" s="13"/>
      <c r="AC6" s="13"/>
      <c r="AD6" s="13"/>
      <c r="AE6" s="13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>
        <v>1</v>
      </c>
      <c r="AR6" s="13"/>
      <c r="AS6" s="13"/>
      <c r="AT6" s="13"/>
      <c r="AU6" s="13"/>
      <c r="AV6" s="13"/>
      <c r="AW6" s="13">
        <v>1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>
        <v>1</v>
      </c>
      <c r="BL6" s="13"/>
      <c r="BM6" s="13"/>
      <c r="BN6" s="13">
        <v>1</v>
      </c>
      <c r="BO6" s="13"/>
      <c r="BP6" s="13"/>
      <c r="BQ6" s="13"/>
      <c r="BR6" s="13"/>
      <c r="BS6" s="13">
        <v>1</v>
      </c>
      <c r="BT6" s="13"/>
      <c r="BU6" s="13"/>
      <c r="BV6" s="13"/>
      <c r="BW6" s="13"/>
      <c r="BX6" s="13"/>
      <c r="BY6" s="13"/>
      <c r="BZ6" s="13"/>
      <c r="CA6" s="13"/>
      <c r="CB6" s="13">
        <v>1</v>
      </c>
      <c r="CC6" s="13"/>
      <c r="CD6" s="13"/>
      <c r="CE6" s="13"/>
      <c r="CF6" s="13"/>
      <c r="CG6" s="13"/>
      <c r="CH6" s="13"/>
      <c r="CI6" s="13"/>
      <c r="CJ6" s="13"/>
      <c r="CK6" s="13"/>
      <c r="CL6" s="13">
        <v>1</v>
      </c>
      <c r="CM6" s="13"/>
      <c r="CN6" s="13"/>
      <c r="CO6" s="13"/>
      <c r="CP6" s="13">
        <v>3</v>
      </c>
      <c r="CQ6" s="13">
        <v>4</v>
      </c>
      <c r="CR6" s="13">
        <v>4</v>
      </c>
      <c r="CS6" s="13"/>
      <c r="CT6" s="13"/>
      <c r="CU6" s="13"/>
      <c r="CV6" s="13">
        <v>2</v>
      </c>
      <c r="CW6" s="13">
        <v>3</v>
      </c>
      <c r="CX6" s="13"/>
      <c r="CY6" s="13">
        <v>8</v>
      </c>
      <c r="CZ6" s="13">
        <v>2</v>
      </c>
      <c r="DA6" s="13">
        <v>1</v>
      </c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6">
        <f t="shared" si="0"/>
        <v>31</v>
      </c>
      <c r="ED6" s="16">
        <f t="shared" si="1"/>
        <v>21</v>
      </c>
      <c r="EE6" s="16">
        <f t="shared" si="2"/>
        <v>17</v>
      </c>
      <c r="EK6" s="3"/>
      <c r="EL6" s="3"/>
      <c r="EN6" s="3"/>
      <c r="EO6" s="3"/>
      <c r="EQ6" s="3"/>
      <c r="ER6" s="3"/>
      <c r="ET6" s="3"/>
      <c r="EU6" s="3"/>
      <c r="EW6" s="3"/>
      <c r="EX6" s="3"/>
      <c r="EZ6" s="3"/>
      <c r="FA6" s="3"/>
      <c r="FC6" s="3"/>
      <c r="FD6" s="3"/>
      <c r="FF6" s="3"/>
      <c r="FG6" s="3"/>
      <c r="FI6" s="3"/>
      <c r="FJ6" s="3"/>
      <c r="FL6" s="3"/>
      <c r="FM6" s="3"/>
    </row>
    <row r="7" spans="2:169" ht="13.5" customHeight="1">
      <c r="B7" s="5" t="s">
        <v>2</v>
      </c>
      <c r="C7" s="6" t="s">
        <v>166</v>
      </c>
      <c r="D7" s="13"/>
      <c r="E7" s="13"/>
      <c r="F7" s="13"/>
      <c r="G7" s="13">
        <v>3</v>
      </c>
      <c r="H7" s="13">
        <v>1</v>
      </c>
      <c r="I7" s="13">
        <v>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>
        <v>2</v>
      </c>
      <c r="V7" s="13">
        <v>1</v>
      </c>
      <c r="W7" s="13">
        <v>3</v>
      </c>
      <c r="X7" s="13">
        <v>4</v>
      </c>
      <c r="Y7" s="13"/>
      <c r="Z7" s="13"/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>
        <v>1</v>
      </c>
      <c r="CB7" s="13"/>
      <c r="CC7" s="13"/>
      <c r="CD7" s="13">
        <v>1</v>
      </c>
      <c r="CE7" s="13"/>
      <c r="CF7" s="13"/>
      <c r="CG7" s="13">
        <v>3</v>
      </c>
      <c r="CH7" s="13"/>
      <c r="CI7" s="13"/>
      <c r="CJ7" s="13">
        <v>2</v>
      </c>
      <c r="CK7" s="13">
        <v>3</v>
      </c>
      <c r="CL7" s="13">
        <v>1</v>
      </c>
      <c r="CM7" s="13">
        <v>1</v>
      </c>
      <c r="CN7" s="13">
        <v>2</v>
      </c>
      <c r="CO7" s="13">
        <v>1</v>
      </c>
      <c r="CP7" s="13">
        <v>3</v>
      </c>
      <c r="CQ7" s="13"/>
      <c r="CR7" s="13"/>
      <c r="CS7" s="13">
        <v>3</v>
      </c>
      <c r="CT7" s="13"/>
      <c r="CU7" s="13"/>
      <c r="CV7" s="13">
        <v>1</v>
      </c>
      <c r="CW7" s="13">
        <v>1</v>
      </c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>
        <v>1</v>
      </c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6">
        <f t="shared" si="0"/>
        <v>19</v>
      </c>
      <c r="ED7" s="16">
        <f t="shared" si="1"/>
        <v>12</v>
      </c>
      <c r="EE7" s="16">
        <f t="shared" si="2"/>
        <v>12</v>
      </c>
      <c r="EK7" s="3"/>
      <c r="EL7" s="3"/>
      <c r="EN7" s="3"/>
      <c r="EO7" s="3"/>
      <c r="EQ7" s="3"/>
      <c r="ER7" s="3"/>
      <c r="ET7" s="3"/>
      <c r="EU7" s="3"/>
      <c r="EW7" s="3"/>
      <c r="EX7" s="3"/>
      <c r="EZ7" s="3"/>
      <c r="FA7" s="3"/>
      <c r="FC7" s="3"/>
      <c r="FD7" s="3"/>
      <c r="FF7" s="3"/>
      <c r="FG7" s="3"/>
      <c r="FI7" s="3"/>
      <c r="FJ7" s="3"/>
      <c r="FL7" s="3"/>
      <c r="FM7" s="3"/>
    </row>
    <row r="8" spans="2:169" ht="13.5" customHeight="1">
      <c r="B8" s="5" t="s">
        <v>3</v>
      </c>
      <c r="C8" s="6" t="s">
        <v>82</v>
      </c>
      <c r="D8" s="13">
        <v>3</v>
      </c>
      <c r="E8" s="13">
        <v>2</v>
      </c>
      <c r="F8" s="13">
        <v>1</v>
      </c>
      <c r="G8" s="13">
        <v>8</v>
      </c>
      <c r="H8" s="13">
        <v>1</v>
      </c>
      <c r="I8" s="13">
        <v>5</v>
      </c>
      <c r="J8" s="13"/>
      <c r="K8" s="13">
        <v>4</v>
      </c>
      <c r="L8" s="13">
        <v>1</v>
      </c>
      <c r="M8" s="13"/>
      <c r="N8" s="13"/>
      <c r="O8" s="13"/>
      <c r="P8" s="13">
        <v>2</v>
      </c>
      <c r="Q8" s="13">
        <v>1</v>
      </c>
      <c r="R8" s="13">
        <v>3</v>
      </c>
      <c r="S8" s="13">
        <v>1</v>
      </c>
      <c r="T8" s="13">
        <v>2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>
        <v>1</v>
      </c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>
        <v>1</v>
      </c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>
        <v>1</v>
      </c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>
        <v>2</v>
      </c>
      <c r="DC8" s="13"/>
      <c r="DD8" s="13"/>
      <c r="DE8" s="13"/>
      <c r="DF8" s="13"/>
      <c r="DG8" s="13"/>
      <c r="DH8" s="13"/>
      <c r="DI8" s="13"/>
      <c r="DJ8" s="13"/>
      <c r="DK8" s="13">
        <v>2</v>
      </c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6">
        <f t="shared" si="0"/>
        <v>18</v>
      </c>
      <c r="ED8" s="16">
        <f t="shared" si="1"/>
        <v>12</v>
      </c>
      <c r="EE8" s="16">
        <f t="shared" si="2"/>
        <v>11</v>
      </c>
      <c r="EK8" s="3"/>
      <c r="EL8" s="3"/>
      <c r="EN8" s="3"/>
      <c r="EO8" s="3"/>
      <c r="EQ8" s="3"/>
      <c r="ER8" s="3"/>
      <c r="ET8" s="3"/>
      <c r="EU8" s="3"/>
      <c r="EW8" s="3"/>
      <c r="EX8" s="3"/>
      <c r="EZ8" s="3"/>
      <c r="FA8" s="3"/>
      <c r="FC8" s="3"/>
      <c r="FD8" s="3"/>
      <c r="FF8" s="3"/>
      <c r="FG8" s="3"/>
      <c r="FI8" s="3"/>
      <c r="FJ8" s="3"/>
      <c r="FL8" s="3"/>
      <c r="FM8" s="3"/>
    </row>
    <row r="9" spans="2:135" ht="12.75">
      <c r="B9" s="5" t="s">
        <v>4</v>
      </c>
      <c r="C9" s="6" t="s">
        <v>101</v>
      </c>
      <c r="D9" s="13"/>
      <c r="E9" s="13"/>
      <c r="F9" s="13"/>
      <c r="G9" s="13">
        <v>5</v>
      </c>
      <c r="H9" s="13">
        <v>4</v>
      </c>
      <c r="I9" s="13">
        <v>1</v>
      </c>
      <c r="J9" s="13"/>
      <c r="K9" s="13"/>
      <c r="L9" s="13"/>
      <c r="M9" s="13">
        <v>1</v>
      </c>
      <c r="N9" s="13"/>
      <c r="O9" s="13">
        <v>1</v>
      </c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>
        <v>6</v>
      </c>
      <c r="CK9" s="13">
        <v>2</v>
      </c>
      <c r="CL9" s="13">
        <v>1</v>
      </c>
      <c r="CM9" s="13"/>
      <c r="CN9" s="13"/>
      <c r="CO9" s="13"/>
      <c r="CP9" s="13">
        <v>1</v>
      </c>
      <c r="CQ9" s="13">
        <v>1</v>
      </c>
      <c r="CR9" s="13"/>
      <c r="CS9" s="13"/>
      <c r="CT9" s="13"/>
      <c r="CU9" s="13"/>
      <c r="CV9" s="13"/>
      <c r="CW9" s="13"/>
      <c r="CX9" s="13"/>
      <c r="CY9" s="13"/>
      <c r="CZ9" s="13"/>
      <c r="DA9" s="13">
        <v>2</v>
      </c>
      <c r="DB9" s="13"/>
      <c r="DC9" s="13"/>
      <c r="DD9" s="13"/>
      <c r="DE9" s="13">
        <v>2</v>
      </c>
      <c r="DF9" s="13"/>
      <c r="DG9" s="13"/>
      <c r="DH9" s="13"/>
      <c r="DI9" s="13">
        <v>1</v>
      </c>
      <c r="DJ9" s="13"/>
      <c r="DK9" s="13"/>
      <c r="DL9" s="13"/>
      <c r="DM9" s="13"/>
      <c r="DN9" s="13">
        <v>1</v>
      </c>
      <c r="DO9" s="13">
        <v>1</v>
      </c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>
        <v>2</v>
      </c>
      <c r="EC9" s="16">
        <f t="shared" si="0"/>
        <v>16</v>
      </c>
      <c r="ED9" s="16">
        <f t="shared" si="1"/>
        <v>9</v>
      </c>
      <c r="EE9" s="16">
        <f t="shared" si="2"/>
        <v>8</v>
      </c>
    </row>
    <row r="10" spans="2:169" ht="13.5" customHeight="1">
      <c r="B10" s="5" t="s">
        <v>5</v>
      </c>
      <c r="C10" s="6" t="s">
        <v>92</v>
      </c>
      <c r="D10" s="13"/>
      <c r="E10" s="13"/>
      <c r="F10" s="13"/>
      <c r="G10" s="13">
        <v>11</v>
      </c>
      <c r="H10" s="13">
        <v>6</v>
      </c>
      <c r="I10" s="13">
        <v>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2</v>
      </c>
      <c r="U10" s="13">
        <v>6</v>
      </c>
      <c r="V10" s="13"/>
      <c r="W10" s="13"/>
      <c r="X10" s="13"/>
      <c r="Y10" s="13">
        <v>1</v>
      </c>
      <c r="Z10" s="13">
        <v>1</v>
      </c>
      <c r="AA10" s="13">
        <v>2</v>
      </c>
      <c r="AB10" s="13"/>
      <c r="AC10" s="13"/>
      <c r="AD10" s="13"/>
      <c r="AE10" s="13"/>
      <c r="AF10" s="13"/>
      <c r="AG10" s="13"/>
      <c r="AH10" s="13"/>
      <c r="AI10" s="13"/>
      <c r="AJ10" s="13">
        <v>1</v>
      </c>
      <c r="AK10" s="13"/>
      <c r="AL10" s="13"/>
      <c r="AM10" s="13"/>
      <c r="AN10" s="13"/>
      <c r="AO10" s="13"/>
      <c r="AP10" s="13">
        <v>1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>
        <v>1</v>
      </c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>
        <v>1</v>
      </c>
      <c r="BS10" s="13"/>
      <c r="BT10" s="13">
        <v>1</v>
      </c>
      <c r="BU10" s="13"/>
      <c r="BV10" s="13"/>
      <c r="BW10" s="13"/>
      <c r="BX10" s="13"/>
      <c r="BY10" s="13"/>
      <c r="BZ10" s="13">
        <v>1</v>
      </c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>
        <v>1</v>
      </c>
      <c r="CL10" s="13">
        <v>1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>
        <v>1</v>
      </c>
      <c r="DP10" s="13"/>
      <c r="DQ10" s="13"/>
      <c r="DR10" s="13"/>
      <c r="DS10" s="13"/>
      <c r="DT10" s="13"/>
      <c r="DU10" s="13"/>
      <c r="DV10" s="13"/>
      <c r="DW10" s="13"/>
      <c r="DX10" s="13"/>
      <c r="DY10" s="13">
        <v>1</v>
      </c>
      <c r="DZ10" s="13">
        <v>2</v>
      </c>
      <c r="EA10" s="13"/>
      <c r="EB10" s="13"/>
      <c r="EC10" s="16">
        <f t="shared" si="0"/>
        <v>15</v>
      </c>
      <c r="ED10" s="16">
        <f t="shared" si="1"/>
        <v>12</v>
      </c>
      <c r="EE10" s="16">
        <f t="shared" si="2"/>
        <v>17</v>
      </c>
      <c r="EK10" s="3"/>
      <c r="EL10" s="3"/>
      <c r="EN10" s="3"/>
      <c r="EO10" s="3"/>
      <c r="EQ10" s="3"/>
      <c r="ER10" s="3"/>
      <c r="ET10" s="3"/>
      <c r="EU10" s="3"/>
      <c r="EW10" s="3"/>
      <c r="EX10" s="3"/>
      <c r="EZ10" s="3"/>
      <c r="FA10" s="3"/>
      <c r="FC10" s="3"/>
      <c r="FD10" s="3"/>
      <c r="FF10" s="3"/>
      <c r="FG10" s="3"/>
      <c r="FI10" s="3"/>
      <c r="FJ10" s="3"/>
      <c r="FL10" s="3"/>
      <c r="FM10" s="3"/>
    </row>
    <row r="11" spans="2:169" ht="13.5" customHeight="1">
      <c r="B11" s="5" t="s">
        <v>6</v>
      </c>
      <c r="C11" s="6" t="s">
        <v>80</v>
      </c>
      <c r="D11" s="13">
        <v>3</v>
      </c>
      <c r="E11" s="13"/>
      <c r="F11" s="13"/>
      <c r="G11" s="13">
        <v>3</v>
      </c>
      <c r="H11" s="13"/>
      <c r="I11" s="13"/>
      <c r="J11" s="13"/>
      <c r="K11" s="13"/>
      <c r="L11" s="13">
        <v>2</v>
      </c>
      <c r="M11" s="13">
        <v>4</v>
      </c>
      <c r="N11" s="13">
        <v>2</v>
      </c>
      <c r="O11" s="13"/>
      <c r="P11" s="13">
        <v>2</v>
      </c>
      <c r="Q11" s="13">
        <v>2</v>
      </c>
      <c r="R11" s="13"/>
      <c r="S11" s="13"/>
      <c r="T11" s="13"/>
      <c r="U11" s="13"/>
      <c r="V11" s="13">
        <v>2</v>
      </c>
      <c r="W11" s="13">
        <v>1</v>
      </c>
      <c r="X11" s="13"/>
      <c r="Y11" s="13"/>
      <c r="Z11" s="13"/>
      <c r="AA11" s="13">
        <v>1</v>
      </c>
      <c r="AB11" s="13">
        <v>1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6">
        <f t="shared" si="0"/>
        <v>15</v>
      </c>
      <c r="ED11" s="16">
        <f t="shared" si="1"/>
        <v>5</v>
      </c>
      <c r="EE11" s="16">
        <f t="shared" si="2"/>
        <v>3</v>
      </c>
      <c r="EK11" s="3"/>
      <c r="EL11" s="3"/>
      <c r="EN11" s="3"/>
      <c r="EO11" s="3"/>
      <c r="EQ11" s="3"/>
      <c r="ER11" s="3"/>
      <c r="ET11" s="3"/>
      <c r="EU11" s="3"/>
      <c r="EW11" s="3"/>
      <c r="EX11" s="3"/>
      <c r="EZ11" s="3"/>
      <c r="FA11" s="3"/>
      <c r="FC11" s="3"/>
      <c r="FD11" s="3"/>
      <c r="FF11" s="3"/>
      <c r="FG11" s="3"/>
      <c r="FI11" s="3"/>
      <c r="FJ11" s="3"/>
      <c r="FL11" s="3"/>
      <c r="FM11" s="3"/>
    </row>
    <row r="12" spans="2:135" ht="12.75">
      <c r="B12" s="5" t="s">
        <v>7</v>
      </c>
      <c r="C12" s="6" t="s">
        <v>160</v>
      </c>
      <c r="D12" s="13"/>
      <c r="E12" s="13"/>
      <c r="F12" s="13"/>
      <c r="G12" s="13">
        <v>9</v>
      </c>
      <c r="H12" s="13">
        <v>9</v>
      </c>
      <c r="I12" s="13">
        <v>5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3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>
        <v>1</v>
      </c>
      <c r="CK12" s="13"/>
      <c r="CL12" s="13">
        <v>2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6">
        <f t="shared" si="0"/>
        <v>13</v>
      </c>
      <c r="ED12" s="16">
        <f t="shared" si="1"/>
        <v>9</v>
      </c>
      <c r="EE12" s="16">
        <f t="shared" si="2"/>
        <v>7</v>
      </c>
    </row>
    <row r="13" spans="2:169" ht="13.5" customHeight="1">
      <c r="B13" s="5" t="s">
        <v>8</v>
      </c>
      <c r="C13" s="6" t="s">
        <v>97</v>
      </c>
      <c r="D13" s="13"/>
      <c r="E13" s="13"/>
      <c r="F13" s="13"/>
      <c r="G13" s="13"/>
      <c r="H13" s="13">
        <v>3</v>
      </c>
      <c r="I13" s="13">
        <v>1</v>
      </c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>
        <v>1</v>
      </c>
      <c r="AH13" s="13">
        <v>1</v>
      </c>
      <c r="AI13" s="13"/>
      <c r="AJ13" s="13"/>
      <c r="AK13" s="13"/>
      <c r="AL13" s="13"/>
      <c r="AM13" s="13"/>
      <c r="AN13" s="13"/>
      <c r="AO13" s="13">
        <v>1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>
        <v>1</v>
      </c>
      <c r="BA13" s="13"/>
      <c r="BB13" s="13"/>
      <c r="BC13" s="13"/>
      <c r="BD13" s="13"/>
      <c r="BE13" s="13"/>
      <c r="BF13" s="13">
        <v>1</v>
      </c>
      <c r="BG13" s="13"/>
      <c r="BH13" s="13"/>
      <c r="BI13" s="13">
        <v>1</v>
      </c>
      <c r="BJ13" s="13"/>
      <c r="BK13" s="13"/>
      <c r="BL13" s="13">
        <v>1</v>
      </c>
      <c r="BM13" s="13"/>
      <c r="BN13" s="13"/>
      <c r="BO13" s="13"/>
      <c r="BP13" s="13"/>
      <c r="BQ13" s="13">
        <v>1</v>
      </c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>
        <v>1</v>
      </c>
      <c r="CG13" s="13">
        <v>1</v>
      </c>
      <c r="CH13" s="13">
        <v>2</v>
      </c>
      <c r="CI13" s="13">
        <v>2</v>
      </c>
      <c r="CJ13" s="13"/>
      <c r="CK13" s="13"/>
      <c r="CL13" s="13"/>
      <c r="CM13" s="13"/>
      <c r="CN13" s="13">
        <v>3</v>
      </c>
      <c r="CO13" s="13"/>
      <c r="CP13" s="13"/>
      <c r="CQ13" s="13">
        <v>1</v>
      </c>
      <c r="CR13" s="13">
        <v>1</v>
      </c>
      <c r="CS13" s="13"/>
      <c r="CT13" s="13"/>
      <c r="CU13" s="13"/>
      <c r="CV13" s="13"/>
      <c r="CW13" s="13"/>
      <c r="CX13" s="13"/>
      <c r="CY13" s="13"/>
      <c r="CZ13" s="13"/>
      <c r="DA13" s="13">
        <v>1</v>
      </c>
      <c r="DB13" s="13"/>
      <c r="DC13" s="13">
        <v>2</v>
      </c>
      <c r="DD13" s="13"/>
      <c r="DE13" s="13"/>
      <c r="DF13" s="13">
        <v>1</v>
      </c>
      <c r="DG13" s="13">
        <v>1</v>
      </c>
      <c r="DH13" s="13"/>
      <c r="DI13" s="13"/>
      <c r="DJ13" s="13"/>
      <c r="DK13" s="13"/>
      <c r="DL13" s="13">
        <v>1</v>
      </c>
      <c r="DM13" s="13">
        <v>1</v>
      </c>
      <c r="DN13" s="13"/>
      <c r="DO13" s="13"/>
      <c r="DP13" s="13">
        <v>1</v>
      </c>
      <c r="DQ13" s="13"/>
      <c r="DR13" s="13"/>
      <c r="DS13" s="13">
        <v>1</v>
      </c>
      <c r="DT13" s="13">
        <v>2</v>
      </c>
      <c r="DU13" s="13"/>
      <c r="DV13" s="13"/>
      <c r="DW13" s="13">
        <v>2</v>
      </c>
      <c r="DX13" s="13"/>
      <c r="DY13" s="13"/>
      <c r="DZ13" s="13"/>
      <c r="EA13" s="13"/>
      <c r="EB13" s="13"/>
      <c r="EC13" s="16">
        <f t="shared" si="0"/>
        <v>10</v>
      </c>
      <c r="ED13" s="16">
        <f t="shared" si="1"/>
        <v>14</v>
      </c>
      <c r="EE13" s="16">
        <f t="shared" si="2"/>
        <v>13</v>
      </c>
      <c r="EK13" s="3"/>
      <c r="EL13" s="3"/>
      <c r="EN13" s="3"/>
      <c r="EO13" s="3"/>
      <c r="EQ13" s="3"/>
      <c r="ER13" s="3"/>
      <c r="ET13" s="3"/>
      <c r="EU13" s="3"/>
      <c r="EW13" s="3"/>
      <c r="EX13" s="3"/>
      <c r="EZ13" s="3"/>
      <c r="FA13" s="3"/>
      <c r="FC13" s="3"/>
      <c r="FD13" s="3"/>
      <c r="FF13" s="3"/>
      <c r="FG13" s="3"/>
      <c r="FI13" s="3"/>
      <c r="FJ13" s="3"/>
      <c r="FL13" s="3"/>
      <c r="FM13" s="3"/>
    </row>
    <row r="14" spans="2:135" ht="12.75">
      <c r="B14" s="5" t="s">
        <v>15</v>
      </c>
      <c r="C14" s="6" t="s">
        <v>165</v>
      </c>
      <c r="D14" s="13"/>
      <c r="E14" s="13"/>
      <c r="F14" s="13"/>
      <c r="G14" s="13">
        <v>1</v>
      </c>
      <c r="H14" s="13">
        <v>4</v>
      </c>
      <c r="I14" s="13">
        <v>1</v>
      </c>
      <c r="J14" s="13"/>
      <c r="K14" s="13"/>
      <c r="L14" s="13"/>
      <c r="M14" s="13"/>
      <c r="N14" s="13"/>
      <c r="O14" s="13"/>
      <c r="P14" s="13"/>
      <c r="Q14" s="13"/>
      <c r="R14" s="13"/>
      <c r="S14" s="13">
        <v>6</v>
      </c>
      <c r="T14" s="13">
        <v>3</v>
      </c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>
        <v>1</v>
      </c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6">
        <f t="shared" si="0"/>
        <v>8</v>
      </c>
      <c r="ED14" s="16">
        <f t="shared" si="1"/>
        <v>7</v>
      </c>
      <c r="EE14" s="16">
        <f t="shared" si="2"/>
        <v>2</v>
      </c>
    </row>
    <row r="15" spans="2:135" ht="12.75">
      <c r="B15" s="5" t="s">
        <v>16</v>
      </c>
      <c r="C15" s="6" t="s">
        <v>105</v>
      </c>
      <c r="D15" s="13"/>
      <c r="E15" s="13"/>
      <c r="F15" s="13">
        <v>2</v>
      </c>
      <c r="G15" s="13">
        <v>3</v>
      </c>
      <c r="H15" s="13">
        <v>1</v>
      </c>
      <c r="I15" s="13">
        <v>3</v>
      </c>
      <c r="J15" s="13">
        <v>4</v>
      </c>
      <c r="K15" s="13">
        <v>1</v>
      </c>
      <c r="L15" s="13">
        <v>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>
        <v>1</v>
      </c>
      <c r="CK15" s="13">
        <v>1</v>
      </c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6">
        <f t="shared" si="0"/>
        <v>8</v>
      </c>
      <c r="ED15" s="16">
        <f t="shared" si="1"/>
        <v>3</v>
      </c>
      <c r="EE15" s="16">
        <f t="shared" si="2"/>
        <v>8</v>
      </c>
    </row>
    <row r="16" spans="2:135" ht="12.75">
      <c r="B16" s="5" t="s">
        <v>18</v>
      </c>
      <c r="C16" s="6" t="s">
        <v>163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6</v>
      </c>
      <c r="T16" s="13">
        <v>4</v>
      </c>
      <c r="U16" s="13">
        <v>3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>
        <v>2</v>
      </c>
      <c r="CR16" s="13">
        <v>1</v>
      </c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6">
        <f t="shared" si="0"/>
        <v>6</v>
      </c>
      <c r="ED16" s="16">
        <f t="shared" si="1"/>
        <v>6</v>
      </c>
      <c r="EE16" s="16">
        <f t="shared" si="2"/>
        <v>4</v>
      </c>
    </row>
    <row r="17" spans="2:135" ht="12.75">
      <c r="B17" s="5" t="s">
        <v>20</v>
      </c>
      <c r="C17" s="6" t="s">
        <v>155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>
        <v>3</v>
      </c>
      <c r="CN17" s="13"/>
      <c r="CO17" s="13"/>
      <c r="CP17" s="13"/>
      <c r="CQ17" s="13"/>
      <c r="CR17" s="13"/>
      <c r="CS17" s="13">
        <v>3</v>
      </c>
      <c r="CT17" s="13"/>
      <c r="CU17" s="13"/>
      <c r="CV17" s="13"/>
      <c r="CW17" s="13"/>
      <c r="CX17" s="13"/>
      <c r="CY17" s="13"/>
      <c r="CZ17" s="13">
        <v>3</v>
      </c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>
        <v>1</v>
      </c>
      <c r="DQ17" s="13"/>
      <c r="DR17" s="13"/>
      <c r="DS17" s="13"/>
      <c r="DT17" s="13"/>
      <c r="DU17" s="13"/>
      <c r="DV17" s="13"/>
      <c r="DW17" s="13"/>
      <c r="DX17" s="13">
        <v>2</v>
      </c>
      <c r="DY17" s="13">
        <v>1</v>
      </c>
      <c r="DZ17" s="13"/>
      <c r="EA17" s="13"/>
      <c r="EB17" s="13"/>
      <c r="EC17" s="16">
        <f t="shared" si="0"/>
        <v>6</v>
      </c>
      <c r="ED17" s="16">
        <f t="shared" si="1"/>
        <v>6</v>
      </c>
      <c r="EE17" s="16">
        <f t="shared" si="2"/>
        <v>2</v>
      </c>
    </row>
    <row r="18" spans="2:135" ht="12.75">
      <c r="B18" s="5" t="s">
        <v>17</v>
      </c>
      <c r="C18" s="6" t="s">
        <v>88</v>
      </c>
      <c r="D18" s="13"/>
      <c r="E18" s="13"/>
      <c r="F18" s="13"/>
      <c r="G18" s="13"/>
      <c r="H18" s="13"/>
      <c r="I18" s="13">
        <v>1</v>
      </c>
      <c r="J18" s="13">
        <v>2</v>
      </c>
      <c r="K18" s="13">
        <v>2</v>
      </c>
      <c r="L18" s="13">
        <v>1</v>
      </c>
      <c r="M18" s="13"/>
      <c r="N18" s="13"/>
      <c r="O18" s="13"/>
      <c r="P18" s="13"/>
      <c r="Q18" s="13"/>
      <c r="R18" s="13"/>
      <c r="S18" s="13"/>
      <c r="T18" s="13"/>
      <c r="U18" s="13"/>
      <c r="V18" s="13">
        <v>2</v>
      </c>
      <c r="W18" s="13">
        <v>3</v>
      </c>
      <c r="X18" s="13">
        <v>2</v>
      </c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>
        <v>1</v>
      </c>
      <c r="BX18" s="13"/>
      <c r="BY18" s="13"/>
      <c r="BZ18" s="13"/>
      <c r="CA18" s="13"/>
      <c r="CB18" s="13"/>
      <c r="CC18" s="13">
        <v>1</v>
      </c>
      <c r="CD18" s="13"/>
      <c r="CE18" s="13">
        <v>1</v>
      </c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>
        <v>1</v>
      </c>
      <c r="CQ18" s="13"/>
      <c r="CR18" s="13">
        <v>1</v>
      </c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>
        <v>1</v>
      </c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>
        <v>2</v>
      </c>
      <c r="EB18" s="13"/>
      <c r="EC18" s="16">
        <f t="shared" si="0"/>
        <v>5</v>
      </c>
      <c r="ED18" s="16">
        <f t="shared" si="1"/>
        <v>9</v>
      </c>
      <c r="EE18" s="16">
        <f t="shared" si="2"/>
        <v>8</v>
      </c>
    </row>
    <row r="19" spans="2:135" ht="12.75">
      <c r="B19" s="5" t="s">
        <v>28</v>
      </c>
      <c r="C19" s="6" t="s">
        <v>85</v>
      </c>
      <c r="D19" s="13">
        <v>2</v>
      </c>
      <c r="E19" s="13">
        <v>3</v>
      </c>
      <c r="F19" s="13">
        <v>1</v>
      </c>
      <c r="G19" s="13"/>
      <c r="H19" s="13"/>
      <c r="I19" s="13"/>
      <c r="J19" s="13"/>
      <c r="K19" s="13"/>
      <c r="L19" s="13"/>
      <c r="M19" s="13">
        <v>2</v>
      </c>
      <c r="N19" s="13">
        <v>1</v>
      </c>
      <c r="O19" s="13"/>
      <c r="P19" s="13">
        <v>1</v>
      </c>
      <c r="Q19" s="13"/>
      <c r="R19" s="13">
        <v>1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6">
        <f t="shared" si="0"/>
        <v>5</v>
      </c>
      <c r="ED19" s="16">
        <f t="shared" si="1"/>
        <v>4</v>
      </c>
      <c r="EE19" s="16">
        <f t="shared" si="2"/>
        <v>2</v>
      </c>
    </row>
    <row r="20" spans="2:135" ht="12.75">
      <c r="B20" s="5" t="s">
        <v>19</v>
      </c>
      <c r="C20" s="6" t="s">
        <v>102</v>
      </c>
      <c r="D20" s="13"/>
      <c r="E20" s="13"/>
      <c r="F20" s="13"/>
      <c r="G20" s="13"/>
      <c r="H20" s="13"/>
      <c r="I20" s="13"/>
      <c r="J20" s="13"/>
      <c r="K20" s="13"/>
      <c r="L20" s="13"/>
      <c r="M20" s="13">
        <v>2</v>
      </c>
      <c r="N20" s="13">
        <v>1</v>
      </c>
      <c r="O20" s="13">
        <v>1</v>
      </c>
      <c r="P20" s="13"/>
      <c r="Q20" s="13"/>
      <c r="R20" s="13"/>
      <c r="S20" s="13"/>
      <c r="T20" s="13"/>
      <c r="U20" s="13"/>
      <c r="V20" s="13">
        <v>3</v>
      </c>
      <c r="W20" s="13">
        <v>1</v>
      </c>
      <c r="X20" s="13">
        <v>1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6">
        <f t="shared" si="0"/>
        <v>5</v>
      </c>
      <c r="ED20" s="16">
        <f t="shared" si="1"/>
        <v>2</v>
      </c>
      <c r="EE20" s="16">
        <f t="shared" si="2"/>
        <v>2</v>
      </c>
    </row>
    <row r="21" spans="2:135" ht="12.75">
      <c r="B21" s="5" t="s">
        <v>29</v>
      </c>
      <c r="C21" s="6" t="s">
        <v>81</v>
      </c>
      <c r="D21" s="13">
        <v>2</v>
      </c>
      <c r="E21" s="13">
        <v>1</v>
      </c>
      <c r="F21" s="13">
        <v>2</v>
      </c>
      <c r="G21" s="13"/>
      <c r="H21" s="13"/>
      <c r="I21" s="13"/>
      <c r="J21" s="13"/>
      <c r="K21" s="13"/>
      <c r="L21" s="13"/>
      <c r="M21" s="13"/>
      <c r="N21" s="13"/>
      <c r="O21" s="13"/>
      <c r="P21" s="13">
        <v>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>
        <v>1</v>
      </c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6">
        <f t="shared" si="0"/>
        <v>5</v>
      </c>
      <c r="ED21" s="16">
        <f t="shared" si="1"/>
        <v>1</v>
      </c>
      <c r="EE21" s="16">
        <f t="shared" si="2"/>
        <v>3</v>
      </c>
    </row>
    <row r="22" spans="2:135" ht="12.75">
      <c r="B22" s="5" t="s">
        <v>21</v>
      </c>
      <c r="C22" s="6" t="s">
        <v>86</v>
      </c>
      <c r="D22" s="13"/>
      <c r="E22" s="13"/>
      <c r="F22" s="13"/>
      <c r="G22" s="13"/>
      <c r="H22" s="13"/>
      <c r="I22" s="13"/>
      <c r="J22" s="13">
        <v>1</v>
      </c>
      <c r="K22" s="13">
        <v>1</v>
      </c>
      <c r="L22" s="13"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4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6">
        <f t="shared" si="0"/>
        <v>5</v>
      </c>
      <c r="ED22" s="16">
        <f t="shared" si="1"/>
        <v>1</v>
      </c>
      <c r="EE22" s="16">
        <f t="shared" si="2"/>
        <v>1</v>
      </c>
    </row>
    <row r="23" spans="2:135" ht="12.75">
      <c r="B23" s="5" t="s">
        <v>106</v>
      </c>
      <c r="C23" s="6" t="s">
        <v>87</v>
      </c>
      <c r="D23" s="13"/>
      <c r="E23" s="13"/>
      <c r="F23" s="13"/>
      <c r="G23" s="13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>
        <v>1</v>
      </c>
      <c r="R23" s="13"/>
      <c r="S23" s="13"/>
      <c r="T23" s="13"/>
      <c r="U23" s="13"/>
      <c r="V23" s="13"/>
      <c r="W23" s="13"/>
      <c r="X23" s="13"/>
      <c r="Y23" s="13">
        <v>2</v>
      </c>
      <c r="Z23" s="13">
        <v>1</v>
      </c>
      <c r="AA23" s="13">
        <v>1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6">
        <f t="shared" si="0"/>
        <v>4</v>
      </c>
      <c r="ED23" s="16">
        <f t="shared" si="1"/>
        <v>2</v>
      </c>
      <c r="EE23" s="16">
        <f t="shared" si="2"/>
        <v>1</v>
      </c>
    </row>
    <row r="24" spans="2:135" ht="12.75">
      <c r="B24" s="5" t="s">
        <v>27</v>
      </c>
      <c r="C24" s="6" t="s">
        <v>90</v>
      </c>
      <c r="D24" s="13"/>
      <c r="E24" s="13"/>
      <c r="F24" s="13"/>
      <c r="G24" s="13">
        <v>2</v>
      </c>
      <c r="H24" s="13">
        <v>2</v>
      </c>
      <c r="I24" s="13">
        <v>1</v>
      </c>
      <c r="J24" s="13"/>
      <c r="K24" s="13"/>
      <c r="L24" s="13"/>
      <c r="M24" s="13"/>
      <c r="N24" s="13"/>
      <c r="O24" s="13">
        <v>1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>
        <v>2</v>
      </c>
      <c r="AB24" s="13"/>
      <c r="AC24" s="13"/>
      <c r="AD24" s="13"/>
      <c r="AE24" s="13"/>
      <c r="AF24" s="13"/>
      <c r="AG24" s="13"/>
      <c r="AH24" s="13"/>
      <c r="AI24" s="13">
        <v>1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6">
        <f t="shared" si="0"/>
        <v>2</v>
      </c>
      <c r="ED24" s="16">
        <f t="shared" si="1"/>
        <v>3</v>
      </c>
      <c r="EE24" s="16">
        <f t="shared" si="2"/>
        <v>4</v>
      </c>
    </row>
    <row r="25" spans="2:135" ht="12.75">
      <c r="B25" s="5" t="s">
        <v>26</v>
      </c>
      <c r="C25" s="6" t="s">
        <v>144</v>
      </c>
      <c r="D25" s="13"/>
      <c r="E25" s="13">
        <v>1</v>
      </c>
      <c r="F25" s="13">
        <v>1</v>
      </c>
      <c r="G25" s="13"/>
      <c r="H25" s="13"/>
      <c r="I25" s="13">
        <v>3</v>
      </c>
      <c r="J25" s="13"/>
      <c r="K25" s="13"/>
      <c r="L25" s="13"/>
      <c r="M25" s="13"/>
      <c r="N25" s="13"/>
      <c r="O25" s="13"/>
      <c r="P25" s="13">
        <v>1</v>
      </c>
      <c r="Q25" s="13">
        <v>1</v>
      </c>
      <c r="R25" s="13">
        <v>1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>
        <v>1</v>
      </c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6">
        <f t="shared" si="0"/>
        <v>2</v>
      </c>
      <c r="ED25" s="16">
        <f t="shared" si="1"/>
        <v>2</v>
      </c>
      <c r="EE25" s="16">
        <f t="shared" si="2"/>
        <v>5</v>
      </c>
    </row>
    <row r="26" spans="2:135" ht="12.75">
      <c r="B26" s="5" t="s">
        <v>98</v>
      </c>
      <c r="C26" s="6" t="s">
        <v>91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2</v>
      </c>
      <c r="Z26" s="13">
        <v>2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6">
        <f t="shared" si="0"/>
        <v>2</v>
      </c>
      <c r="ED26" s="16">
        <f t="shared" si="1"/>
        <v>2</v>
      </c>
      <c r="EE26" s="16">
        <f t="shared" si="2"/>
        <v>0</v>
      </c>
    </row>
    <row r="27" spans="2:135" ht="12.75">
      <c r="B27" s="5" t="s">
        <v>99</v>
      </c>
      <c r="C27" s="6" t="s">
        <v>175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>
        <v>1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>
        <v>2</v>
      </c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6">
        <f t="shared" si="0"/>
        <v>2</v>
      </c>
      <c r="ED27" s="16">
        <f t="shared" si="1"/>
        <v>1</v>
      </c>
      <c r="EE27" s="16">
        <f t="shared" si="2"/>
        <v>0</v>
      </c>
    </row>
    <row r="28" spans="2:135" ht="12.75">
      <c r="B28" s="5" t="s">
        <v>100</v>
      </c>
      <c r="C28" s="6" t="s">
        <v>185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1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>
        <v>1</v>
      </c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6">
        <f t="shared" si="0"/>
        <v>2</v>
      </c>
      <c r="ED28" s="16">
        <f t="shared" si="1"/>
        <v>0</v>
      </c>
      <c r="EE28" s="16">
        <f t="shared" si="2"/>
        <v>0</v>
      </c>
    </row>
    <row r="29" spans="2:135" ht="12.75">
      <c r="B29" s="5" t="s">
        <v>109</v>
      </c>
      <c r="C29" s="6" t="s">
        <v>89</v>
      </c>
      <c r="D29" s="13"/>
      <c r="E29" s="13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>
        <v>1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>
        <v>1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>
        <v>1</v>
      </c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6">
        <f t="shared" si="0"/>
        <v>1</v>
      </c>
      <c r="ED29" s="16">
        <f t="shared" si="1"/>
        <v>4</v>
      </c>
      <c r="EE29" s="16">
        <f t="shared" si="2"/>
        <v>1</v>
      </c>
    </row>
    <row r="30" spans="2:135" ht="12.75">
      <c r="B30" s="5" t="s">
        <v>167</v>
      </c>
      <c r="C30" s="6" t="s">
        <v>151</v>
      </c>
      <c r="D30" s="13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>
        <v>1</v>
      </c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>
        <v>1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>
        <v>1</v>
      </c>
      <c r="DO30" s="13"/>
      <c r="DP30" s="13"/>
      <c r="DQ30" s="13"/>
      <c r="DR30" s="13"/>
      <c r="DS30" s="13"/>
      <c r="DT30" s="13"/>
      <c r="DU30" s="13">
        <v>1</v>
      </c>
      <c r="DV30" s="13">
        <v>1</v>
      </c>
      <c r="DW30" s="13"/>
      <c r="DX30" s="13"/>
      <c r="DY30" s="13"/>
      <c r="DZ30" s="13"/>
      <c r="EA30" s="13"/>
      <c r="EB30" s="13"/>
      <c r="EC30" s="16">
        <f t="shared" si="0"/>
        <v>1</v>
      </c>
      <c r="ED30" s="16">
        <f t="shared" si="1"/>
        <v>3</v>
      </c>
      <c r="EE30" s="16">
        <f t="shared" si="2"/>
        <v>2</v>
      </c>
    </row>
    <row r="31" spans="2:135" ht="12.75">
      <c r="B31" s="5" t="s">
        <v>168</v>
      </c>
      <c r="C31" s="6" t="s">
        <v>94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</v>
      </c>
      <c r="Q31" s="13">
        <v>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>
        <v>1</v>
      </c>
      <c r="DW31" s="13"/>
      <c r="DX31" s="13"/>
      <c r="DY31" s="13"/>
      <c r="DZ31" s="13"/>
      <c r="EA31" s="13"/>
      <c r="EB31" s="13"/>
      <c r="EC31" s="16">
        <f t="shared" si="0"/>
        <v>1</v>
      </c>
      <c r="ED31" s="16">
        <f t="shared" si="1"/>
        <v>3</v>
      </c>
      <c r="EE31" s="16">
        <f t="shared" si="2"/>
        <v>1</v>
      </c>
    </row>
    <row r="32" spans="2:135" ht="12.75">
      <c r="B32" s="5" t="s">
        <v>169</v>
      </c>
      <c r="C32" s="6" t="s">
        <v>93</v>
      </c>
      <c r="D32" s="13"/>
      <c r="E32" s="13"/>
      <c r="F32" s="13"/>
      <c r="G32" s="13"/>
      <c r="H32" s="13">
        <v>1</v>
      </c>
      <c r="I32" s="13"/>
      <c r="J32" s="13"/>
      <c r="K32" s="13"/>
      <c r="L32" s="13"/>
      <c r="M32" s="13">
        <v>1</v>
      </c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6">
        <f t="shared" si="0"/>
        <v>1</v>
      </c>
      <c r="ED32" s="16">
        <f t="shared" si="1"/>
        <v>3</v>
      </c>
      <c r="EE32" s="16">
        <f t="shared" si="2"/>
        <v>0</v>
      </c>
    </row>
    <row r="33" spans="2:135" ht="12.75">
      <c r="B33" s="5" t="s">
        <v>107</v>
      </c>
      <c r="C33" s="6" t="s">
        <v>96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v>1</v>
      </c>
      <c r="R33" s="13">
        <v>3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>
        <v>1</v>
      </c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6">
        <f t="shared" si="0"/>
        <v>1</v>
      </c>
      <c r="ED33" s="16">
        <f t="shared" si="1"/>
        <v>1</v>
      </c>
      <c r="EE33" s="16">
        <f t="shared" si="2"/>
        <v>3</v>
      </c>
    </row>
    <row r="34" spans="2:135" ht="12.75">
      <c r="B34" s="5" t="s">
        <v>108</v>
      </c>
      <c r="C34" s="6" t="s">
        <v>95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</v>
      </c>
      <c r="P34" s="13"/>
      <c r="Q34" s="13"/>
      <c r="R34" s="13"/>
      <c r="S34" s="13"/>
      <c r="T34" s="13"/>
      <c r="U34" s="13"/>
      <c r="V34" s="13"/>
      <c r="W34" s="13"/>
      <c r="X34" s="13"/>
      <c r="Y34" s="13">
        <v>1</v>
      </c>
      <c r="Z34" s="13">
        <v>1</v>
      </c>
      <c r="AA34" s="13">
        <v>1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6">
        <f t="shared" si="0"/>
        <v>1</v>
      </c>
      <c r="ED34" s="16">
        <f t="shared" si="1"/>
        <v>1</v>
      </c>
      <c r="EE34" s="16">
        <f t="shared" si="2"/>
        <v>2</v>
      </c>
    </row>
    <row r="35" spans="2:135" ht="12.75">
      <c r="B35" s="5"/>
      <c r="C35" s="6" t="s">
        <v>83</v>
      </c>
      <c r="D35" s="13"/>
      <c r="E35" s="13"/>
      <c r="F35" s="13">
        <v>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>
        <v>1</v>
      </c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>
        <v>1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6">
        <f t="shared" si="0"/>
        <v>1</v>
      </c>
      <c r="ED35" s="16">
        <f t="shared" si="1"/>
        <v>1</v>
      </c>
      <c r="EE35" s="16">
        <f t="shared" si="2"/>
        <v>2</v>
      </c>
    </row>
    <row r="36" spans="2:135" ht="12.75">
      <c r="B36" s="5" t="s">
        <v>110</v>
      </c>
      <c r="C36" s="6" t="s">
        <v>161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/>
      <c r="S36" s="13">
        <v>1</v>
      </c>
      <c r="T36" s="13">
        <v>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6">
        <f t="shared" si="0"/>
        <v>1</v>
      </c>
      <c r="ED36" s="16">
        <f t="shared" si="1"/>
        <v>1</v>
      </c>
      <c r="EE36" s="16">
        <f t="shared" si="2"/>
        <v>1</v>
      </c>
    </row>
    <row r="37" spans="2:135" ht="12.75">
      <c r="B37" s="5" t="s">
        <v>171</v>
      </c>
      <c r="C37" s="6" t="s">
        <v>164</v>
      </c>
      <c r="D37" s="13"/>
      <c r="E37" s="13"/>
      <c r="F37" s="13"/>
      <c r="G37" s="13"/>
      <c r="H37" s="13">
        <v>2</v>
      </c>
      <c r="I37" s="13">
        <v>2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>
        <v>1</v>
      </c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>
        <v>1</v>
      </c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6">
        <f t="shared" si="0"/>
        <v>0</v>
      </c>
      <c r="ED37" s="16">
        <f t="shared" si="1"/>
        <v>3</v>
      </c>
      <c r="EE37" s="16">
        <f t="shared" si="2"/>
        <v>3</v>
      </c>
    </row>
    <row r="38" spans="2:135" ht="12.75">
      <c r="B38" s="5" t="s">
        <v>178</v>
      </c>
      <c r="C38" s="6" t="s">
        <v>104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>
        <v>1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>
        <v>1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6">
        <f t="shared" si="0"/>
        <v>0</v>
      </c>
      <c r="ED38" s="16">
        <f t="shared" si="1"/>
        <v>3</v>
      </c>
      <c r="EE38" s="16">
        <f t="shared" si="2"/>
        <v>1</v>
      </c>
    </row>
    <row r="39" spans="2:135" ht="12.75">
      <c r="B39" s="5" t="s">
        <v>172</v>
      </c>
      <c r="C39" s="6" t="s">
        <v>149</v>
      </c>
      <c r="D39" s="13"/>
      <c r="E39" s="13"/>
      <c r="F39" s="13"/>
      <c r="G39" s="13"/>
      <c r="H39" s="13">
        <v>1</v>
      </c>
      <c r="I39" s="13"/>
      <c r="J39" s="13"/>
      <c r="K39" s="13"/>
      <c r="L39" s="13"/>
      <c r="M39" s="13"/>
      <c r="N39" s="13">
        <v>2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6">
        <f t="shared" si="0"/>
        <v>0</v>
      </c>
      <c r="ED39" s="16">
        <f t="shared" si="1"/>
        <v>3</v>
      </c>
      <c r="EE39" s="16">
        <f t="shared" si="2"/>
        <v>0</v>
      </c>
    </row>
    <row r="40" spans="2:135" ht="12.75">
      <c r="B40" s="5" t="s">
        <v>179</v>
      </c>
      <c r="C40" s="6" t="s">
        <v>174</v>
      </c>
      <c r="D40" s="13"/>
      <c r="E40" s="13"/>
      <c r="F40" s="13"/>
      <c r="G40" s="13"/>
      <c r="H40" s="13"/>
      <c r="I40" s="13"/>
      <c r="J40" s="13"/>
      <c r="K40" s="13">
        <v>2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6">
        <f t="shared" si="0"/>
        <v>0</v>
      </c>
      <c r="ED40" s="16">
        <f t="shared" si="1"/>
        <v>2</v>
      </c>
      <c r="EE40" s="16">
        <f t="shared" si="2"/>
        <v>0</v>
      </c>
    </row>
    <row r="41" spans="2:135" ht="12.75">
      <c r="B41" s="5" t="s">
        <v>173</v>
      </c>
      <c r="C41" s="6" t="s">
        <v>147</v>
      </c>
      <c r="D41" s="13"/>
      <c r="E41" s="13"/>
      <c r="F41" s="13"/>
      <c r="G41" s="13"/>
      <c r="H41" s="13"/>
      <c r="I41" s="13"/>
      <c r="J41" s="13"/>
      <c r="K41" s="13"/>
      <c r="L41" s="13">
        <v>2</v>
      </c>
      <c r="M41" s="13"/>
      <c r="N41" s="13"/>
      <c r="O41" s="13">
        <v>1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1</v>
      </c>
      <c r="AA41" s="13">
        <v>2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6">
        <f t="shared" si="0"/>
        <v>0</v>
      </c>
      <c r="ED41" s="16">
        <f t="shared" si="1"/>
        <v>1</v>
      </c>
      <c r="EE41" s="16">
        <f t="shared" si="2"/>
        <v>5</v>
      </c>
    </row>
    <row r="42" spans="2:135" ht="12.75">
      <c r="B42" s="5" t="s">
        <v>193</v>
      </c>
      <c r="C42" s="6" t="s">
        <v>146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2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6">
        <f t="shared" si="0"/>
        <v>0</v>
      </c>
      <c r="ED42" s="16">
        <f t="shared" si="1"/>
        <v>1</v>
      </c>
      <c r="EE42" s="16">
        <f t="shared" si="2"/>
        <v>2</v>
      </c>
    </row>
    <row r="43" spans="2:135" ht="12.75">
      <c r="B43" s="5"/>
      <c r="C43" s="6" t="s">
        <v>152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1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>
        <v>1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>
        <v>1</v>
      </c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6">
        <f t="shared" si="0"/>
        <v>0</v>
      </c>
      <c r="ED43" s="16">
        <f t="shared" si="1"/>
        <v>1</v>
      </c>
      <c r="EE43" s="16">
        <f t="shared" si="2"/>
        <v>2</v>
      </c>
    </row>
    <row r="44" spans="2:135" ht="12.75">
      <c r="B44" s="5" t="s">
        <v>191</v>
      </c>
      <c r="C44" s="6" t="s">
        <v>103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>
        <v>1</v>
      </c>
      <c r="DE44" s="13"/>
      <c r="DF44" s="13"/>
      <c r="DG44" s="13"/>
      <c r="DH44" s="13"/>
      <c r="DI44" s="13"/>
      <c r="DJ44" s="13"/>
      <c r="DK44" s="13"/>
      <c r="DL44" s="13">
        <v>1</v>
      </c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6">
        <f t="shared" si="0"/>
        <v>0</v>
      </c>
      <c r="ED44" s="16">
        <f t="shared" si="1"/>
        <v>1</v>
      </c>
      <c r="EE44" s="16">
        <f t="shared" si="2"/>
        <v>1</v>
      </c>
    </row>
    <row r="45" spans="2:135" ht="12.75">
      <c r="B45" s="5" t="s">
        <v>180</v>
      </c>
      <c r="C45" s="6" t="s">
        <v>145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1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6">
        <f t="shared" si="0"/>
        <v>0</v>
      </c>
      <c r="ED45" s="16">
        <f t="shared" si="1"/>
        <v>1</v>
      </c>
      <c r="EE45" s="16">
        <f t="shared" si="2"/>
        <v>0</v>
      </c>
    </row>
    <row r="46" spans="2:135" ht="12.75">
      <c r="B46" s="5" t="s">
        <v>192</v>
      </c>
      <c r="C46" s="6" t="s">
        <v>162</v>
      </c>
      <c r="D46" s="13"/>
      <c r="E46" s="13"/>
      <c r="F46" s="13"/>
      <c r="G46" s="13"/>
      <c r="H46" s="13"/>
      <c r="I46" s="13">
        <v>1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6">
        <f t="shared" si="0"/>
        <v>0</v>
      </c>
      <c r="ED46" s="16">
        <f t="shared" si="1"/>
        <v>0</v>
      </c>
      <c r="EE46" s="16">
        <f t="shared" si="2"/>
        <v>1</v>
      </c>
    </row>
    <row r="47" spans="2:135" ht="12.75">
      <c r="B47" s="5"/>
      <c r="C47" s="6" t="s">
        <v>154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>
        <v>1</v>
      </c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6">
        <f t="shared" si="0"/>
        <v>0</v>
      </c>
      <c r="ED47" s="16">
        <f t="shared" si="1"/>
        <v>0</v>
      </c>
      <c r="EE47" s="16">
        <f t="shared" si="2"/>
        <v>1</v>
      </c>
    </row>
    <row r="48" spans="2:135" ht="12.75">
      <c r="B48" s="5"/>
      <c r="C48" s="6" t="s">
        <v>187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>
        <v>1</v>
      </c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6">
        <f t="shared" si="0"/>
        <v>0</v>
      </c>
      <c r="ED48" s="16">
        <f t="shared" si="1"/>
        <v>0</v>
      </c>
      <c r="EE48" s="16">
        <f t="shared" si="2"/>
        <v>1</v>
      </c>
    </row>
    <row r="49" spans="2:135" ht="12.75">
      <c r="B49" s="5"/>
      <c r="C49" s="6" t="s">
        <v>84</v>
      </c>
      <c r="D49" s="13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6">
        <f t="shared" si="0"/>
        <v>0</v>
      </c>
      <c r="ED49" s="16">
        <f t="shared" si="1"/>
        <v>0</v>
      </c>
      <c r="EE49" s="16">
        <f t="shared" si="2"/>
        <v>1</v>
      </c>
    </row>
    <row r="50" spans="2:135" ht="12.75">
      <c r="B50" s="5"/>
      <c r="C50" s="6" t="s">
        <v>153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>
        <v>1</v>
      </c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6">
        <f t="shared" si="0"/>
        <v>0</v>
      </c>
      <c r="ED50" s="16">
        <f t="shared" si="1"/>
        <v>0</v>
      </c>
      <c r="EE50" s="16">
        <f t="shared" si="2"/>
        <v>1</v>
      </c>
    </row>
    <row r="51" spans="2:135" ht="12.75">
      <c r="B51" s="5"/>
      <c r="C51" s="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6">
        <f t="shared" si="0"/>
        <v>0</v>
      </c>
      <c r="ED51" s="16">
        <f t="shared" si="1"/>
        <v>0</v>
      </c>
      <c r="EE51" s="16">
        <f t="shared" si="2"/>
        <v>0</v>
      </c>
    </row>
    <row r="52" spans="2:135" ht="12.75">
      <c r="B52" s="5"/>
      <c r="C52" s="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6">
        <f t="shared" si="0"/>
        <v>0</v>
      </c>
      <c r="ED52" s="16">
        <f t="shared" si="1"/>
        <v>0</v>
      </c>
      <c r="EE52" s="16">
        <f t="shared" si="2"/>
        <v>0</v>
      </c>
    </row>
    <row r="53" spans="4:135" ht="10.5">
      <c r="D53" s="24">
        <f aca="true" t="shared" si="3" ref="D53:AI53">SUM(D5:D52)</f>
        <v>10</v>
      </c>
      <c r="E53" s="24">
        <f t="shared" si="3"/>
        <v>10</v>
      </c>
      <c r="F53" s="24">
        <f t="shared" si="3"/>
        <v>10</v>
      </c>
      <c r="G53" s="24">
        <f t="shared" si="3"/>
        <v>54</v>
      </c>
      <c r="H53" s="24">
        <f t="shared" si="3"/>
        <v>42</v>
      </c>
      <c r="I53" s="24">
        <f t="shared" si="3"/>
        <v>38</v>
      </c>
      <c r="J53" s="24">
        <f t="shared" si="3"/>
        <v>17</v>
      </c>
      <c r="K53" s="24">
        <f t="shared" si="3"/>
        <v>16</v>
      </c>
      <c r="L53" s="24">
        <f t="shared" si="3"/>
        <v>16</v>
      </c>
      <c r="M53" s="24">
        <f t="shared" si="3"/>
        <v>10</v>
      </c>
      <c r="N53" s="24">
        <f t="shared" si="3"/>
        <v>10</v>
      </c>
      <c r="O53" s="24">
        <f t="shared" si="3"/>
        <v>10</v>
      </c>
      <c r="P53" s="24">
        <f t="shared" si="3"/>
        <v>10</v>
      </c>
      <c r="Q53" s="24">
        <f t="shared" si="3"/>
        <v>9</v>
      </c>
      <c r="R53" s="24">
        <f t="shared" si="3"/>
        <v>8</v>
      </c>
      <c r="S53" s="24">
        <f t="shared" si="3"/>
        <v>27</v>
      </c>
      <c r="T53" s="24">
        <f t="shared" si="3"/>
        <v>19</v>
      </c>
      <c r="U53" s="24">
        <f t="shared" si="3"/>
        <v>13</v>
      </c>
      <c r="V53" s="24">
        <f t="shared" si="3"/>
        <v>15</v>
      </c>
      <c r="W53" s="24">
        <f t="shared" si="3"/>
        <v>12</v>
      </c>
      <c r="X53" s="24">
        <f t="shared" si="3"/>
        <v>9</v>
      </c>
      <c r="Y53" s="24">
        <f t="shared" si="3"/>
        <v>10</v>
      </c>
      <c r="Z53" s="24">
        <f t="shared" si="3"/>
        <v>10</v>
      </c>
      <c r="AA53" s="24">
        <f t="shared" si="3"/>
        <v>10</v>
      </c>
      <c r="AB53" s="2">
        <f t="shared" si="3"/>
        <v>1</v>
      </c>
      <c r="AC53" s="2">
        <f t="shared" si="3"/>
        <v>1</v>
      </c>
      <c r="AD53" s="2">
        <f t="shared" si="3"/>
        <v>1</v>
      </c>
      <c r="AE53" s="2">
        <f t="shared" si="3"/>
        <v>1</v>
      </c>
      <c r="AF53" s="2">
        <f t="shared" si="3"/>
        <v>1</v>
      </c>
      <c r="AG53" s="2">
        <f t="shared" si="3"/>
        <v>1</v>
      </c>
      <c r="AH53" s="2">
        <f t="shared" si="3"/>
        <v>1</v>
      </c>
      <c r="AI53" s="2">
        <f t="shared" si="3"/>
        <v>1</v>
      </c>
      <c r="AJ53" s="2">
        <f aca="true" t="shared" si="4" ref="AJ53:BR53">SUM(AJ5:AJ52)</f>
        <v>1</v>
      </c>
      <c r="AK53" s="2">
        <f t="shared" si="4"/>
        <v>1</v>
      </c>
      <c r="AL53" s="2">
        <f t="shared" si="4"/>
        <v>1</v>
      </c>
      <c r="AM53" s="2">
        <f t="shared" si="4"/>
        <v>1</v>
      </c>
      <c r="AN53" s="2">
        <f t="shared" si="4"/>
        <v>1</v>
      </c>
      <c r="AO53" s="2">
        <f t="shared" si="4"/>
        <v>1</v>
      </c>
      <c r="AP53" s="2">
        <f t="shared" si="4"/>
        <v>1</v>
      </c>
      <c r="AQ53" s="2">
        <f t="shared" si="4"/>
        <v>1</v>
      </c>
      <c r="AR53" s="2">
        <f t="shared" si="4"/>
        <v>1</v>
      </c>
      <c r="AS53" s="2">
        <f t="shared" si="4"/>
        <v>1</v>
      </c>
      <c r="AT53" s="2">
        <f t="shared" si="4"/>
        <v>1</v>
      </c>
      <c r="AU53" s="2">
        <f t="shared" si="4"/>
        <v>1</v>
      </c>
      <c r="AV53" s="2">
        <f t="shared" si="4"/>
        <v>1</v>
      </c>
      <c r="AW53" s="2">
        <f t="shared" si="4"/>
        <v>1</v>
      </c>
      <c r="AX53" s="2">
        <f t="shared" si="4"/>
        <v>1</v>
      </c>
      <c r="AY53" s="2">
        <f t="shared" si="4"/>
        <v>1</v>
      </c>
      <c r="AZ53" s="2">
        <f t="shared" si="4"/>
        <v>1</v>
      </c>
      <c r="BA53" s="2">
        <f t="shared" si="4"/>
        <v>1</v>
      </c>
      <c r="BB53" s="2">
        <f t="shared" si="4"/>
        <v>1</v>
      </c>
      <c r="BC53" s="2">
        <f t="shared" si="4"/>
        <v>1</v>
      </c>
      <c r="BD53" s="2">
        <f t="shared" si="4"/>
        <v>1</v>
      </c>
      <c r="BE53" s="2">
        <f t="shared" si="4"/>
        <v>1</v>
      </c>
      <c r="BF53" s="2">
        <f t="shared" si="4"/>
        <v>1</v>
      </c>
      <c r="BG53" s="2">
        <f t="shared" si="4"/>
        <v>1</v>
      </c>
      <c r="BH53" s="2">
        <f t="shared" si="4"/>
        <v>1</v>
      </c>
      <c r="BI53" s="2">
        <f t="shared" si="4"/>
        <v>1</v>
      </c>
      <c r="BJ53" s="2">
        <f t="shared" si="4"/>
        <v>1</v>
      </c>
      <c r="BK53" s="2">
        <f t="shared" si="4"/>
        <v>1</v>
      </c>
      <c r="BL53" s="2">
        <f t="shared" si="4"/>
        <v>1</v>
      </c>
      <c r="BM53" s="2">
        <f t="shared" si="4"/>
        <v>1</v>
      </c>
      <c r="BN53" s="2">
        <f t="shared" si="4"/>
        <v>1</v>
      </c>
      <c r="BR53" s="24">
        <f t="shared" si="4"/>
        <v>1</v>
      </c>
      <c r="BS53" s="24">
        <f aca="true" t="shared" si="5" ref="BS53:CX53">SUM(BS5:BS52)</f>
        <v>1</v>
      </c>
      <c r="BT53" s="24">
        <f t="shared" si="5"/>
        <v>1</v>
      </c>
      <c r="BU53" s="2">
        <f t="shared" si="5"/>
        <v>1</v>
      </c>
      <c r="BV53" s="2">
        <f t="shared" si="5"/>
        <v>1</v>
      </c>
      <c r="BW53" s="2">
        <f t="shared" si="5"/>
        <v>1</v>
      </c>
      <c r="BX53" s="2">
        <f t="shared" si="5"/>
        <v>1</v>
      </c>
      <c r="BY53" s="2">
        <f t="shared" si="5"/>
        <v>1</v>
      </c>
      <c r="BZ53" s="2">
        <f t="shared" si="5"/>
        <v>1</v>
      </c>
      <c r="CD53" s="24">
        <f t="shared" si="5"/>
        <v>1</v>
      </c>
      <c r="CE53" s="24">
        <f t="shared" si="5"/>
        <v>1</v>
      </c>
      <c r="CF53" s="24">
        <f t="shared" si="5"/>
        <v>1</v>
      </c>
      <c r="CG53" s="24">
        <f t="shared" si="5"/>
        <v>4</v>
      </c>
      <c r="CH53" s="24">
        <f t="shared" si="5"/>
        <v>3</v>
      </c>
      <c r="CI53" s="24">
        <f t="shared" si="5"/>
        <v>2</v>
      </c>
      <c r="CJ53" s="2">
        <f t="shared" si="5"/>
        <v>16</v>
      </c>
      <c r="CK53" s="2">
        <f t="shared" si="5"/>
        <v>12</v>
      </c>
      <c r="CL53" s="2">
        <f t="shared" si="5"/>
        <v>8</v>
      </c>
      <c r="CM53" s="2">
        <f t="shared" si="5"/>
        <v>7</v>
      </c>
      <c r="CN53" s="2">
        <f t="shared" si="5"/>
        <v>5</v>
      </c>
      <c r="CO53" s="2">
        <f t="shared" si="5"/>
        <v>1</v>
      </c>
      <c r="CP53" s="24">
        <f t="shared" si="5"/>
        <v>8</v>
      </c>
      <c r="CQ53" s="24">
        <f t="shared" si="5"/>
        <v>8</v>
      </c>
      <c r="CR53" s="24">
        <f t="shared" si="5"/>
        <v>7</v>
      </c>
      <c r="CS53" s="2">
        <f t="shared" si="5"/>
        <v>12</v>
      </c>
      <c r="CT53" s="2">
        <f t="shared" si="5"/>
        <v>5</v>
      </c>
      <c r="CU53" s="2">
        <f t="shared" si="5"/>
        <v>0</v>
      </c>
      <c r="CV53" s="2">
        <f t="shared" si="5"/>
        <v>6</v>
      </c>
      <c r="CW53" s="2">
        <f t="shared" si="5"/>
        <v>4</v>
      </c>
      <c r="CX53" s="2">
        <f t="shared" si="5"/>
        <v>0</v>
      </c>
      <c r="CY53" s="24">
        <f aca="true" t="shared" si="6" ref="CY53:EA53">SUM(CY5:CY52)</f>
        <v>8</v>
      </c>
      <c r="CZ53" s="24">
        <f t="shared" si="6"/>
        <v>6</v>
      </c>
      <c r="DA53" s="24">
        <f t="shared" si="6"/>
        <v>4</v>
      </c>
      <c r="DB53" s="24">
        <f t="shared" si="6"/>
        <v>2</v>
      </c>
      <c r="DC53" s="24">
        <f t="shared" si="6"/>
        <v>2</v>
      </c>
      <c r="DD53" s="24">
        <f t="shared" si="6"/>
        <v>2</v>
      </c>
      <c r="DE53" s="24">
        <f t="shared" si="6"/>
        <v>2</v>
      </c>
      <c r="DF53" s="24">
        <f t="shared" si="6"/>
        <v>2</v>
      </c>
      <c r="DG53" s="24">
        <f t="shared" si="6"/>
        <v>2</v>
      </c>
      <c r="DH53" s="2">
        <f t="shared" si="6"/>
        <v>1</v>
      </c>
      <c r="DI53" s="2">
        <f t="shared" si="6"/>
        <v>1</v>
      </c>
      <c r="DJ53" s="2">
        <f t="shared" si="6"/>
        <v>1</v>
      </c>
      <c r="DK53" s="24">
        <f t="shared" si="6"/>
        <v>2</v>
      </c>
      <c r="DL53" s="24">
        <f t="shared" si="6"/>
        <v>2</v>
      </c>
      <c r="DM53" s="24">
        <f t="shared" si="6"/>
        <v>1</v>
      </c>
      <c r="DN53" s="24">
        <f t="shared" si="6"/>
        <v>2</v>
      </c>
      <c r="DO53" s="24">
        <f t="shared" si="6"/>
        <v>2</v>
      </c>
      <c r="DP53" s="24">
        <f t="shared" si="6"/>
        <v>2</v>
      </c>
      <c r="DQ53" s="2">
        <f t="shared" si="6"/>
        <v>1</v>
      </c>
      <c r="DR53" s="2">
        <f t="shared" si="6"/>
        <v>1</v>
      </c>
      <c r="DS53" s="2">
        <f t="shared" si="6"/>
        <v>1</v>
      </c>
      <c r="DT53" s="2">
        <f t="shared" si="6"/>
        <v>2</v>
      </c>
      <c r="DU53" s="2">
        <f t="shared" si="6"/>
        <v>2</v>
      </c>
      <c r="DV53" s="2">
        <f t="shared" si="6"/>
        <v>2</v>
      </c>
      <c r="DW53" s="2">
        <f t="shared" si="6"/>
        <v>2</v>
      </c>
      <c r="DX53" s="2">
        <f t="shared" si="6"/>
        <v>2</v>
      </c>
      <c r="DY53" s="2">
        <f t="shared" si="6"/>
        <v>2</v>
      </c>
      <c r="DZ53" s="2">
        <f t="shared" si="6"/>
        <v>2</v>
      </c>
      <c r="EA53" s="2">
        <f t="shared" si="6"/>
        <v>2</v>
      </c>
      <c r="EB53" s="2">
        <f>SUM(EB5:EB52)</f>
        <v>2</v>
      </c>
      <c r="EC53" s="2">
        <f>SUM(EC5:EC52)</f>
        <v>249</v>
      </c>
      <c r="ED53" s="2">
        <f>SUM(ED5:ED52)</f>
        <v>206</v>
      </c>
      <c r="EE53" s="2">
        <f>SUM(EE5:EE52)</f>
        <v>170</v>
      </c>
    </row>
    <row r="54" spans="4:135" ht="10.5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EC54" s="32"/>
      <c r="ED54" s="32"/>
      <c r="EE54" s="32"/>
    </row>
  </sheetData>
  <sheetProtection/>
  <mergeCells count="50">
    <mergeCell ref="EI3:EK3"/>
    <mergeCell ref="AW3:AY3"/>
    <mergeCell ref="CS3:CU3"/>
    <mergeCell ref="BI3:BK3"/>
    <mergeCell ref="BL3:BN3"/>
    <mergeCell ref="BF3:BH3"/>
    <mergeCell ref="CM3:CO3"/>
    <mergeCell ref="CJ3:CL3"/>
    <mergeCell ref="CG3:CI3"/>
    <mergeCell ref="CD3:CF3"/>
    <mergeCell ref="B2:EE2"/>
    <mergeCell ref="DB3:DD3"/>
    <mergeCell ref="D3:F3"/>
    <mergeCell ref="BX3:BZ3"/>
    <mergeCell ref="BU3:BW3"/>
    <mergeCell ref="DN3:DP3"/>
    <mergeCell ref="AB3:AD3"/>
    <mergeCell ref="CA3:CC3"/>
    <mergeCell ref="B3:B4"/>
    <mergeCell ref="C3:C4"/>
    <mergeCell ref="G3:I3"/>
    <mergeCell ref="J3:L3"/>
    <mergeCell ref="Y3:AA3"/>
    <mergeCell ref="S3:U3"/>
    <mergeCell ref="M3:O3"/>
    <mergeCell ref="P3:R3"/>
    <mergeCell ref="BR3:BT3"/>
    <mergeCell ref="BO3:BQ3"/>
    <mergeCell ref="DK3:DM3"/>
    <mergeCell ref="DQ3:DS3"/>
    <mergeCell ref="CV3:CX3"/>
    <mergeCell ref="V3:X3"/>
    <mergeCell ref="BC3:BE3"/>
    <mergeCell ref="AE3:AG3"/>
    <mergeCell ref="AK3:AM3"/>
    <mergeCell ref="AH3:AJ3"/>
    <mergeCell ref="AN3:AP3"/>
    <mergeCell ref="AT3:AV3"/>
    <mergeCell ref="AZ3:BB3"/>
    <mergeCell ref="AQ3:AS3"/>
    <mergeCell ref="CY3:DA3"/>
    <mergeCell ref="DE3:DG3"/>
    <mergeCell ref="EC54:EE54"/>
    <mergeCell ref="D54:DA54"/>
    <mergeCell ref="EC3:EE3"/>
    <mergeCell ref="DW3:DY3"/>
    <mergeCell ref="CP3:CR3"/>
    <mergeCell ref="DZ3:EB3"/>
    <mergeCell ref="DT3:DV3"/>
    <mergeCell ref="DH3:DJ3"/>
  </mergeCells>
  <printOptions horizontalCentered="1" verticalCentered="1"/>
  <pageMargins left="0.27" right="0.35" top="0.66" bottom="0.63" header="0.5118110236220472" footer="0.5118110236220472"/>
  <pageSetup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V22"/>
  <sheetViews>
    <sheetView tabSelected="1" zoomScaleSheetLayoutView="100" zoomScalePageLayoutView="0" workbookViewId="0" topLeftCell="A1">
      <selection activeCell="AW4" sqref="AW4"/>
    </sheetView>
  </sheetViews>
  <sheetFormatPr defaultColWidth="9.140625" defaultRowHeight="12.75"/>
  <cols>
    <col min="1" max="1" width="0.42578125" style="20" customWidth="1"/>
    <col min="2" max="2" width="3.7109375" style="20" customWidth="1"/>
    <col min="3" max="3" width="24.421875" style="20" customWidth="1"/>
    <col min="4" max="4" width="4.28125" style="20" customWidth="1"/>
    <col min="5" max="5" width="3.8515625" style="20" customWidth="1"/>
    <col min="6" max="7" width="4.00390625" style="20" customWidth="1"/>
    <col min="8" max="8" width="4.421875" style="20" customWidth="1"/>
    <col min="9" max="11" width="3.7109375" style="20" customWidth="1"/>
    <col min="12" max="12" width="4.00390625" style="20" customWidth="1"/>
    <col min="13" max="13" width="3.8515625" style="20" customWidth="1"/>
    <col min="14" max="14" width="3.00390625" style="20" hidden="1" customWidth="1"/>
    <col min="15" max="15" width="3.7109375" style="20" customWidth="1"/>
    <col min="16" max="16" width="3.57421875" style="20" customWidth="1"/>
    <col min="17" max="17" width="4.140625" style="20" customWidth="1"/>
    <col min="18" max="18" width="3.57421875" style="20" customWidth="1"/>
    <col min="19" max="19" width="4.140625" style="20" customWidth="1"/>
    <col min="20" max="20" width="4.140625" style="21" customWidth="1"/>
    <col min="21" max="23" width="4.140625" style="20" customWidth="1"/>
    <col min="24" max="24" width="3.8515625" style="20" customWidth="1"/>
    <col min="25" max="25" width="0.13671875" style="20" hidden="1" customWidth="1"/>
    <col min="26" max="46" width="3.7109375" style="20" hidden="1" customWidth="1"/>
    <col min="47" max="47" width="4.8515625" style="20" hidden="1" customWidth="1"/>
    <col min="48" max="48" width="5.57421875" style="20" customWidth="1"/>
    <col min="49" max="16384" width="9.140625" style="20" customWidth="1"/>
  </cols>
  <sheetData>
    <row r="1" ht="19.5" customHeight="1"/>
    <row r="2" spans="2:48" ht="19.5">
      <c r="B2" s="29" t="s">
        <v>182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2:48" ht="127.5" customHeight="1">
      <c r="B3" s="22" t="s">
        <v>13</v>
      </c>
      <c r="C3" s="26" t="s">
        <v>226</v>
      </c>
      <c r="D3" s="8" t="s">
        <v>228</v>
      </c>
      <c r="E3" s="8" t="s">
        <v>208</v>
      </c>
      <c r="F3" s="8" t="s">
        <v>209</v>
      </c>
      <c r="G3" s="8" t="s">
        <v>230</v>
      </c>
      <c r="H3" s="8" t="s">
        <v>210</v>
      </c>
      <c r="I3" s="8" t="s">
        <v>212</v>
      </c>
      <c r="J3" s="8" t="s">
        <v>211</v>
      </c>
      <c r="K3" s="8" t="s">
        <v>229</v>
      </c>
      <c r="L3" s="8" t="s">
        <v>224</v>
      </c>
      <c r="M3" s="8" t="s">
        <v>225</v>
      </c>
      <c r="N3" s="8" t="s">
        <v>213</v>
      </c>
      <c r="O3" s="8" t="s">
        <v>214</v>
      </c>
      <c r="P3" s="8" t="s">
        <v>215</v>
      </c>
      <c r="Q3" s="8" t="s">
        <v>216</v>
      </c>
      <c r="R3" s="8" t="s">
        <v>217</v>
      </c>
      <c r="S3" s="19" t="s">
        <v>218</v>
      </c>
      <c r="T3" s="8" t="s">
        <v>219</v>
      </c>
      <c r="U3" s="8" t="s">
        <v>220</v>
      </c>
      <c r="V3" s="8" t="s">
        <v>221</v>
      </c>
      <c r="W3" s="19" t="s">
        <v>222</v>
      </c>
      <c r="X3" s="19" t="s">
        <v>223</v>
      </c>
      <c r="Y3" s="8" t="s">
        <v>68</v>
      </c>
      <c r="Z3" s="8" t="s">
        <v>69</v>
      </c>
      <c r="AA3" s="8" t="s">
        <v>115</v>
      </c>
      <c r="AB3" s="8" t="s">
        <v>30</v>
      </c>
      <c r="AC3" s="8" t="s">
        <v>116</v>
      </c>
      <c r="AD3" s="8" t="s">
        <v>117</v>
      </c>
      <c r="AE3" s="8" t="s">
        <v>31</v>
      </c>
      <c r="AF3" s="8" t="s">
        <v>70</v>
      </c>
      <c r="AG3" s="8" t="s">
        <v>71</v>
      </c>
      <c r="AH3" s="8" t="s">
        <v>118</v>
      </c>
      <c r="AI3" s="8" t="s">
        <v>72</v>
      </c>
      <c r="AJ3" s="8" t="s">
        <v>73</v>
      </c>
      <c r="AK3" s="8" t="s">
        <v>119</v>
      </c>
      <c r="AL3" s="8" t="s">
        <v>74</v>
      </c>
      <c r="AM3" s="8" t="s">
        <v>75</v>
      </c>
      <c r="AN3" s="8" t="s">
        <v>120</v>
      </c>
      <c r="AO3" s="8" t="s">
        <v>76</v>
      </c>
      <c r="AP3" s="8" t="s">
        <v>77</v>
      </c>
      <c r="AQ3" s="8" t="s">
        <v>121</v>
      </c>
      <c r="AR3" s="8" t="s">
        <v>78</v>
      </c>
      <c r="AS3" s="8" t="s">
        <v>137</v>
      </c>
      <c r="AT3" s="8" t="s">
        <v>138</v>
      </c>
      <c r="AU3" s="8" t="s">
        <v>139</v>
      </c>
      <c r="AV3" s="11" t="s">
        <v>9</v>
      </c>
    </row>
    <row r="4" spans="2:48" ht="13.5" customHeight="1">
      <c r="B4" s="23" t="s">
        <v>0</v>
      </c>
      <c r="C4" s="10" t="s">
        <v>196</v>
      </c>
      <c r="D4" s="27">
        <v>10</v>
      </c>
      <c r="E4" s="27">
        <v>3</v>
      </c>
      <c r="F4" s="27">
        <v>10</v>
      </c>
      <c r="G4" s="27"/>
      <c r="H4" s="27"/>
      <c r="I4" s="27"/>
      <c r="J4" s="27"/>
      <c r="K4" s="27">
        <v>7</v>
      </c>
      <c r="L4" s="27">
        <v>5</v>
      </c>
      <c r="M4" s="27"/>
      <c r="N4" s="27"/>
      <c r="O4" s="27"/>
      <c r="P4" s="27">
        <v>7</v>
      </c>
      <c r="Q4" s="27">
        <v>3</v>
      </c>
      <c r="R4" s="27">
        <v>7</v>
      </c>
      <c r="S4" s="27">
        <v>7</v>
      </c>
      <c r="T4" s="28"/>
      <c r="U4" s="27"/>
      <c r="V4" s="27">
        <v>10</v>
      </c>
      <c r="W4" s="27">
        <v>5</v>
      </c>
      <c r="X4" s="27">
        <v>3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12">
        <f aca="true" t="shared" si="0" ref="AV4:AV18">SUM(D4:AU4)</f>
        <v>77</v>
      </c>
    </row>
    <row r="5" spans="2:48" ht="13.5" customHeight="1">
      <c r="B5" s="23" t="s">
        <v>1</v>
      </c>
      <c r="C5" s="10" t="s">
        <v>194</v>
      </c>
      <c r="D5" s="27">
        <v>10</v>
      </c>
      <c r="E5" s="27">
        <v>5</v>
      </c>
      <c r="F5" s="27">
        <v>7</v>
      </c>
      <c r="G5" s="27">
        <v>10</v>
      </c>
      <c r="H5" s="27"/>
      <c r="I5" s="27"/>
      <c r="J5" s="27"/>
      <c r="K5" s="27"/>
      <c r="L5" s="27"/>
      <c r="M5" s="27">
        <v>5</v>
      </c>
      <c r="N5" s="27"/>
      <c r="O5" s="27"/>
      <c r="P5" s="27"/>
      <c r="Q5" s="27">
        <v>10</v>
      </c>
      <c r="R5" s="27"/>
      <c r="S5" s="27"/>
      <c r="T5" s="28">
        <v>10</v>
      </c>
      <c r="U5" s="27">
        <v>7</v>
      </c>
      <c r="V5" s="27"/>
      <c r="W5" s="27">
        <v>10</v>
      </c>
      <c r="X5" s="27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2">
        <f t="shared" si="0"/>
        <v>74</v>
      </c>
    </row>
    <row r="6" spans="2:48" ht="13.5" customHeight="1">
      <c r="B6" s="23" t="s">
        <v>2</v>
      </c>
      <c r="C6" s="10" t="s">
        <v>202</v>
      </c>
      <c r="D6" s="27">
        <v>10</v>
      </c>
      <c r="E6" s="27"/>
      <c r="F6" s="27"/>
      <c r="G6" s="27">
        <v>5</v>
      </c>
      <c r="H6" s="27">
        <v>10</v>
      </c>
      <c r="I6" s="27">
        <v>10</v>
      </c>
      <c r="J6" s="27">
        <v>3</v>
      </c>
      <c r="K6" s="27"/>
      <c r="L6" s="27"/>
      <c r="M6" s="27">
        <v>3</v>
      </c>
      <c r="N6" s="27"/>
      <c r="O6" s="27"/>
      <c r="P6" s="27">
        <v>3</v>
      </c>
      <c r="Q6" s="27">
        <v>7</v>
      </c>
      <c r="R6" s="27"/>
      <c r="S6" s="27">
        <v>3</v>
      </c>
      <c r="T6" s="28"/>
      <c r="U6" s="27">
        <v>10</v>
      </c>
      <c r="V6" s="27"/>
      <c r="W6" s="27"/>
      <c r="X6" s="27">
        <v>7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2">
        <f t="shared" si="0"/>
        <v>71</v>
      </c>
    </row>
    <row r="7" spans="2:48" ht="13.5" customHeight="1">
      <c r="B7" s="23" t="s">
        <v>3</v>
      </c>
      <c r="C7" s="10" t="s">
        <v>197</v>
      </c>
      <c r="D7" s="27">
        <v>10</v>
      </c>
      <c r="E7" s="27">
        <v>7</v>
      </c>
      <c r="F7" s="27"/>
      <c r="G7" s="27">
        <v>7</v>
      </c>
      <c r="H7" s="27"/>
      <c r="I7" s="27"/>
      <c r="J7" s="27">
        <v>10</v>
      </c>
      <c r="K7" s="27"/>
      <c r="L7" s="27"/>
      <c r="M7" s="27">
        <v>10</v>
      </c>
      <c r="N7" s="27"/>
      <c r="O7" s="27">
        <v>5</v>
      </c>
      <c r="P7" s="27"/>
      <c r="Q7" s="27"/>
      <c r="R7" s="27"/>
      <c r="S7" s="27"/>
      <c r="T7" s="28">
        <v>3</v>
      </c>
      <c r="U7" s="27"/>
      <c r="V7" s="27">
        <v>7</v>
      </c>
      <c r="W7" s="27">
        <v>7</v>
      </c>
      <c r="X7" s="27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12">
        <f t="shared" si="0"/>
        <v>66</v>
      </c>
    </row>
    <row r="8" spans="2:48" ht="13.5" customHeight="1">
      <c r="B8" s="23" t="s">
        <v>4</v>
      </c>
      <c r="C8" s="10" t="s">
        <v>204</v>
      </c>
      <c r="D8" s="27">
        <v>10</v>
      </c>
      <c r="E8" s="27"/>
      <c r="F8" s="27"/>
      <c r="G8" s="27">
        <v>3</v>
      </c>
      <c r="H8" s="27"/>
      <c r="I8" s="27"/>
      <c r="J8" s="27">
        <v>7</v>
      </c>
      <c r="K8" s="27">
        <v>10</v>
      </c>
      <c r="L8" s="27"/>
      <c r="M8" s="27"/>
      <c r="N8" s="27"/>
      <c r="O8" s="27">
        <v>3</v>
      </c>
      <c r="P8" s="27">
        <v>5</v>
      </c>
      <c r="Q8" s="27"/>
      <c r="R8" s="27">
        <v>10</v>
      </c>
      <c r="S8" s="27"/>
      <c r="T8" s="28"/>
      <c r="U8" s="27">
        <v>3</v>
      </c>
      <c r="V8" s="27"/>
      <c r="W8" s="27"/>
      <c r="X8" s="2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12">
        <f t="shared" si="0"/>
        <v>51</v>
      </c>
    </row>
    <row r="9" spans="2:48" ht="13.5" customHeight="1">
      <c r="B9" s="23" t="s">
        <v>5</v>
      </c>
      <c r="C9" s="10" t="s">
        <v>199</v>
      </c>
      <c r="D9" s="27">
        <v>10</v>
      </c>
      <c r="E9" s="27">
        <v>10</v>
      </c>
      <c r="F9" s="27"/>
      <c r="G9" s="27"/>
      <c r="H9" s="27">
        <v>5</v>
      </c>
      <c r="I9" s="27">
        <v>5</v>
      </c>
      <c r="J9" s="27"/>
      <c r="K9" s="27"/>
      <c r="L9" s="27">
        <v>10</v>
      </c>
      <c r="M9" s="27">
        <v>-10</v>
      </c>
      <c r="N9" s="27"/>
      <c r="O9" s="27"/>
      <c r="P9" s="27"/>
      <c r="Q9" s="27"/>
      <c r="R9" s="27"/>
      <c r="S9" s="27"/>
      <c r="T9" s="28">
        <v>7</v>
      </c>
      <c r="U9" s="27"/>
      <c r="V9" s="27"/>
      <c r="W9" s="27"/>
      <c r="X9" s="27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2">
        <f t="shared" si="0"/>
        <v>37</v>
      </c>
    </row>
    <row r="10" spans="2:48" ht="13.5" customHeight="1">
      <c r="B10" s="23" t="s">
        <v>6</v>
      </c>
      <c r="C10" s="10" t="s">
        <v>195</v>
      </c>
      <c r="D10" s="27">
        <v>10</v>
      </c>
      <c r="E10" s="27"/>
      <c r="F10" s="27">
        <v>3</v>
      </c>
      <c r="G10" s="27"/>
      <c r="H10" s="27"/>
      <c r="I10" s="27">
        <v>-7</v>
      </c>
      <c r="J10" s="27"/>
      <c r="K10" s="27"/>
      <c r="L10" s="27">
        <v>3</v>
      </c>
      <c r="M10" s="27">
        <v>7</v>
      </c>
      <c r="N10" s="27"/>
      <c r="O10" s="27"/>
      <c r="P10" s="27"/>
      <c r="Q10" s="27"/>
      <c r="R10" s="27"/>
      <c r="S10" s="27"/>
      <c r="T10" s="28"/>
      <c r="U10" s="27"/>
      <c r="V10" s="27">
        <v>5</v>
      </c>
      <c r="W10" s="27">
        <v>3</v>
      </c>
      <c r="X10" s="27">
        <v>10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2">
        <f t="shared" si="0"/>
        <v>34</v>
      </c>
    </row>
    <row r="11" spans="2:48" ht="13.5" customHeight="1">
      <c r="B11" s="23" t="s">
        <v>7</v>
      </c>
      <c r="C11" s="10" t="s">
        <v>207</v>
      </c>
      <c r="D11" s="27">
        <v>10</v>
      </c>
      <c r="E11" s="27"/>
      <c r="F11" s="27"/>
      <c r="G11" s="27"/>
      <c r="H11" s="27"/>
      <c r="I11" s="27"/>
      <c r="J11" s="27"/>
      <c r="K11" s="27">
        <v>5</v>
      </c>
      <c r="L11" s="27">
        <v>7</v>
      </c>
      <c r="M11" s="27"/>
      <c r="N11" s="27"/>
      <c r="O11" s="27"/>
      <c r="P11" s="27"/>
      <c r="Q11" s="27"/>
      <c r="R11" s="27"/>
      <c r="S11" s="27">
        <v>10</v>
      </c>
      <c r="T11" s="28"/>
      <c r="U11" s="27"/>
      <c r="V11" s="27"/>
      <c r="W11" s="27"/>
      <c r="X11" s="27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2">
        <f t="shared" si="0"/>
        <v>32</v>
      </c>
    </row>
    <row r="12" spans="2:48" ht="13.5" customHeight="1">
      <c r="B12" s="23" t="s">
        <v>8</v>
      </c>
      <c r="C12" s="10" t="s">
        <v>198</v>
      </c>
      <c r="D12" s="27">
        <v>10</v>
      </c>
      <c r="E12" s="27"/>
      <c r="F12" s="27">
        <v>5</v>
      </c>
      <c r="G12" s="27"/>
      <c r="H12" s="27"/>
      <c r="I12" s="27"/>
      <c r="J12" s="27">
        <v>5</v>
      </c>
      <c r="K12" s="27"/>
      <c r="L12" s="27">
        <v>-10</v>
      </c>
      <c r="M12" s="27"/>
      <c r="N12" s="27"/>
      <c r="O12" s="27"/>
      <c r="P12" s="27">
        <v>10</v>
      </c>
      <c r="Q12" s="27">
        <v>5</v>
      </c>
      <c r="R12" s="27"/>
      <c r="S12" s="27"/>
      <c r="T12" s="28"/>
      <c r="U12" s="27"/>
      <c r="V12" s="27">
        <v>-10</v>
      </c>
      <c r="W12" s="27"/>
      <c r="X12" s="2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2">
        <f t="shared" si="0"/>
        <v>15</v>
      </c>
    </row>
    <row r="13" spans="2:48" ht="13.5" customHeight="1">
      <c r="B13" s="23" t="s">
        <v>15</v>
      </c>
      <c r="C13" s="10" t="s">
        <v>227</v>
      </c>
      <c r="D13" s="27">
        <v>10</v>
      </c>
      <c r="E13" s="27"/>
      <c r="F13" s="27"/>
      <c r="G13" s="27"/>
      <c r="H13" s="27">
        <v>7</v>
      </c>
      <c r="I13" s="27"/>
      <c r="J13" s="27"/>
      <c r="K13" s="27">
        <v>-10</v>
      </c>
      <c r="L13" s="27"/>
      <c r="M13" s="27"/>
      <c r="N13" s="27"/>
      <c r="O13" s="27">
        <v>7</v>
      </c>
      <c r="P13" s="27"/>
      <c r="Q13" s="27"/>
      <c r="R13" s="27"/>
      <c r="S13" s="27"/>
      <c r="T13" s="28"/>
      <c r="U13" s="27"/>
      <c r="V13" s="27"/>
      <c r="W13" s="27"/>
      <c r="X13" s="27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2">
        <f t="shared" si="0"/>
        <v>14</v>
      </c>
    </row>
    <row r="14" spans="2:48" ht="13.5" customHeight="1">
      <c r="B14" s="23" t="s">
        <v>16</v>
      </c>
      <c r="C14" s="10" t="s">
        <v>203</v>
      </c>
      <c r="D14" s="27">
        <v>10</v>
      </c>
      <c r="E14" s="27"/>
      <c r="F14" s="27"/>
      <c r="G14" s="27"/>
      <c r="H14" s="27">
        <v>3</v>
      </c>
      <c r="I14" s="27"/>
      <c r="J14" s="27"/>
      <c r="K14" s="27"/>
      <c r="L14" s="27">
        <v>-10</v>
      </c>
      <c r="M14" s="27"/>
      <c r="N14" s="27"/>
      <c r="O14" s="27"/>
      <c r="P14" s="27"/>
      <c r="Q14" s="27">
        <v>-10</v>
      </c>
      <c r="R14" s="27">
        <v>3</v>
      </c>
      <c r="S14" s="27">
        <v>5</v>
      </c>
      <c r="T14" s="28"/>
      <c r="U14" s="27"/>
      <c r="V14" s="27"/>
      <c r="W14" s="27"/>
      <c r="X14" s="27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2">
        <f t="shared" si="0"/>
        <v>1</v>
      </c>
    </row>
    <row r="15" spans="2:48" ht="13.5" customHeight="1">
      <c r="B15" s="23" t="s">
        <v>18</v>
      </c>
      <c r="C15" s="10" t="s">
        <v>206</v>
      </c>
      <c r="D15" s="27">
        <v>10</v>
      </c>
      <c r="E15" s="27">
        <v>-10</v>
      </c>
      <c r="F15" s="27"/>
      <c r="G15" s="27"/>
      <c r="H15" s="27">
        <v>-10</v>
      </c>
      <c r="I15" s="27"/>
      <c r="J15" s="27">
        <v>-10</v>
      </c>
      <c r="K15" s="27"/>
      <c r="L15" s="27"/>
      <c r="M15" s="27"/>
      <c r="N15" s="27"/>
      <c r="O15" s="27">
        <v>10</v>
      </c>
      <c r="P15" s="27"/>
      <c r="Q15" s="27"/>
      <c r="R15" s="27">
        <v>5</v>
      </c>
      <c r="S15" s="27"/>
      <c r="T15" s="28"/>
      <c r="U15" s="27"/>
      <c r="V15" s="27">
        <v>3</v>
      </c>
      <c r="W15" s="27"/>
      <c r="X15" s="2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2">
        <f t="shared" si="0"/>
        <v>-2</v>
      </c>
    </row>
    <row r="16" spans="2:48" ht="13.5" customHeight="1">
      <c r="B16" s="23" t="s">
        <v>20</v>
      </c>
      <c r="C16" s="10" t="s">
        <v>201</v>
      </c>
      <c r="D16" s="27">
        <v>10</v>
      </c>
      <c r="E16" s="27"/>
      <c r="F16" s="27"/>
      <c r="G16" s="27"/>
      <c r="H16" s="27"/>
      <c r="I16" s="27"/>
      <c r="J16" s="27">
        <v>-10</v>
      </c>
      <c r="K16" s="27">
        <v>3</v>
      </c>
      <c r="L16" s="27"/>
      <c r="M16" s="27"/>
      <c r="N16" s="27"/>
      <c r="O16" s="27"/>
      <c r="P16" s="27"/>
      <c r="Q16" s="27">
        <v>-10</v>
      </c>
      <c r="R16" s="27"/>
      <c r="S16" s="27"/>
      <c r="T16" s="28">
        <v>5</v>
      </c>
      <c r="U16" s="27">
        <v>-10</v>
      </c>
      <c r="V16" s="27"/>
      <c r="W16" s="27"/>
      <c r="X16" s="2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2">
        <f t="shared" si="0"/>
        <v>-12</v>
      </c>
    </row>
    <row r="17" spans="2:48" ht="13.5" customHeight="1">
      <c r="B17" s="23" t="s">
        <v>17</v>
      </c>
      <c r="C17" s="10" t="s">
        <v>205</v>
      </c>
      <c r="D17" s="27">
        <v>10</v>
      </c>
      <c r="E17" s="27"/>
      <c r="F17" s="27"/>
      <c r="G17" s="27"/>
      <c r="H17" s="27"/>
      <c r="I17" s="27">
        <v>7</v>
      </c>
      <c r="J17" s="27"/>
      <c r="K17" s="27"/>
      <c r="L17" s="27"/>
      <c r="M17" s="27"/>
      <c r="N17" s="27"/>
      <c r="O17" s="27">
        <v>-10</v>
      </c>
      <c r="P17" s="27"/>
      <c r="Q17" s="27">
        <v>-10</v>
      </c>
      <c r="R17" s="27"/>
      <c r="S17" s="27"/>
      <c r="T17" s="28"/>
      <c r="U17" s="27">
        <v>-10</v>
      </c>
      <c r="V17" s="27"/>
      <c r="W17" s="27"/>
      <c r="X17" s="27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12">
        <f t="shared" si="0"/>
        <v>-13</v>
      </c>
    </row>
    <row r="18" spans="2:48" ht="13.5" customHeight="1">
      <c r="B18" s="23" t="s">
        <v>28</v>
      </c>
      <c r="C18" s="10" t="s">
        <v>200</v>
      </c>
      <c r="D18" s="27">
        <v>10</v>
      </c>
      <c r="E18" s="27"/>
      <c r="F18" s="27">
        <v>-10</v>
      </c>
      <c r="G18" s="27"/>
      <c r="H18" s="27">
        <v>-10</v>
      </c>
      <c r="I18" s="27"/>
      <c r="J18" s="27"/>
      <c r="K18" s="27">
        <v>-10</v>
      </c>
      <c r="L18" s="27">
        <v>-10</v>
      </c>
      <c r="M18" s="27">
        <v>-10</v>
      </c>
      <c r="N18" s="27"/>
      <c r="O18" s="27"/>
      <c r="P18" s="27"/>
      <c r="Q18" s="27"/>
      <c r="R18" s="27">
        <v>-10</v>
      </c>
      <c r="S18" s="27"/>
      <c r="T18" s="28"/>
      <c r="U18" s="27">
        <v>5</v>
      </c>
      <c r="V18" s="27"/>
      <c r="W18" s="27"/>
      <c r="X18" s="27">
        <v>5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12">
        <f t="shared" si="0"/>
        <v>-40</v>
      </c>
    </row>
    <row r="19" spans="2:48" ht="13.5" customHeight="1">
      <c r="B19" s="23" t="s">
        <v>19</v>
      </c>
      <c r="C19" s="1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7"/>
      <c r="V19" s="27"/>
      <c r="W19" s="27"/>
      <c r="X19" s="27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12"/>
    </row>
    <row r="20" spans="2:48" ht="12.75">
      <c r="B20" s="23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5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2">
        <f>SUM(D20:AU20)</f>
        <v>0</v>
      </c>
    </row>
    <row r="21" spans="2:48" ht="12.75">
      <c r="B21" s="23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5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12">
        <f>SUM(D21:AU21)</f>
        <v>0</v>
      </c>
    </row>
    <row r="22" spans="2:48" ht="12.75">
      <c r="B22" s="23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5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12">
        <f>SUM(D22:AU22)</f>
        <v>0</v>
      </c>
    </row>
  </sheetData>
  <sheetProtection/>
  <mergeCells count="1">
    <mergeCell ref="B2:AV2"/>
  </mergeCells>
  <printOptions horizontalCentered="1" verticalCentered="1"/>
  <pageMargins left="0.2755905511811024" right="0.2362204724409449" top="0.984251968503937" bottom="0.984251968503937" header="0.5118110236220472" footer="0.5118110236220472"/>
  <pageSetup horizontalDpi="300" verticalDpi="3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E40"/>
  <sheetViews>
    <sheetView zoomScaleSheetLayoutView="100" zoomScalePageLayoutView="0" workbookViewId="0" topLeftCell="BX1">
      <selection activeCell="X11" sqref="X11"/>
    </sheetView>
  </sheetViews>
  <sheetFormatPr defaultColWidth="5.7109375" defaultRowHeight="12.75"/>
  <cols>
    <col min="1" max="1" width="4.28125" style="2" customWidth="1"/>
    <col min="2" max="2" width="4.8515625" style="2" customWidth="1"/>
    <col min="3" max="3" width="25.421875" style="2" customWidth="1"/>
    <col min="4" max="63" width="2.28125" style="2" customWidth="1"/>
    <col min="64" max="64" width="0.13671875" style="2" hidden="1" customWidth="1"/>
    <col min="65" max="132" width="2.28125" style="2" customWidth="1"/>
    <col min="133" max="135" width="2.7109375" style="2" customWidth="1"/>
    <col min="136" max="16384" width="5.7109375" style="2" customWidth="1"/>
  </cols>
  <sheetData>
    <row r="1" ht="20.25" customHeight="1"/>
    <row r="2" spans="2:135" ht="24.75" customHeight="1">
      <c r="B2" s="35" t="s">
        <v>183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</row>
    <row r="3" spans="2:135" s="1" customFormat="1" ht="133.5" customHeight="1">
      <c r="B3" s="48" t="s">
        <v>14</v>
      </c>
      <c r="C3" s="38"/>
      <c r="D3" s="30" t="s">
        <v>32</v>
      </c>
      <c r="E3" s="31"/>
      <c r="F3" s="31"/>
      <c r="G3" s="30" t="s">
        <v>33</v>
      </c>
      <c r="H3" s="31"/>
      <c r="I3" s="31"/>
      <c r="J3" s="30" t="s">
        <v>34</v>
      </c>
      <c r="K3" s="31"/>
      <c r="L3" s="31"/>
      <c r="M3" s="30" t="s">
        <v>122</v>
      </c>
      <c r="N3" s="31"/>
      <c r="O3" s="31"/>
      <c r="P3" s="30" t="s">
        <v>35</v>
      </c>
      <c r="Q3" s="31"/>
      <c r="R3" s="31"/>
      <c r="S3" s="30" t="s">
        <v>36</v>
      </c>
      <c r="T3" s="31"/>
      <c r="U3" s="31"/>
      <c r="V3" s="30" t="s">
        <v>37</v>
      </c>
      <c r="W3" s="31"/>
      <c r="X3" s="31"/>
      <c r="Y3" s="30" t="s">
        <v>123</v>
      </c>
      <c r="Z3" s="31"/>
      <c r="AA3" s="31"/>
      <c r="AB3" s="30" t="s">
        <v>143</v>
      </c>
      <c r="AC3" s="31"/>
      <c r="AD3" s="31"/>
      <c r="AE3" s="30" t="s">
        <v>124</v>
      </c>
      <c r="AF3" s="31"/>
      <c r="AG3" s="31"/>
      <c r="AH3" s="30" t="s">
        <v>38</v>
      </c>
      <c r="AI3" s="31"/>
      <c r="AJ3" s="31"/>
      <c r="AK3" s="30" t="s">
        <v>125</v>
      </c>
      <c r="AL3" s="31"/>
      <c r="AM3" s="31"/>
      <c r="AN3" s="30" t="s">
        <v>42</v>
      </c>
      <c r="AO3" s="31"/>
      <c r="AP3" s="31"/>
      <c r="AQ3" s="30" t="s">
        <v>40</v>
      </c>
      <c r="AR3" s="31"/>
      <c r="AS3" s="31"/>
      <c r="AT3" s="42" t="s">
        <v>41</v>
      </c>
      <c r="AU3" s="43"/>
      <c r="AV3" s="44"/>
      <c r="AW3" s="30" t="s">
        <v>43</v>
      </c>
      <c r="AX3" s="31"/>
      <c r="AY3" s="31"/>
      <c r="AZ3" s="30" t="s">
        <v>39</v>
      </c>
      <c r="BA3" s="31"/>
      <c r="BB3" s="31"/>
      <c r="BC3" s="30" t="s">
        <v>126</v>
      </c>
      <c r="BD3" s="31"/>
      <c r="BE3" s="31"/>
      <c r="BF3" s="30" t="s">
        <v>46</v>
      </c>
      <c r="BG3" s="31"/>
      <c r="BH3" s="31"/>
      <c r="BI3" s="30" t="s">
        <v>177</v>
      </c>
      <c r="BJ3" s="31"/>
      <c r="BK3" s="31"/>
      <c r="BL3" s="30" t="s">
        <v>45</v>
      </c>
      <c r="BM3" s="31"/>
      <c r="BN3" s="31"/>
      <c r="BO3" s="30" t="s">
        <v>47</v>
      </c>
      <c r="BP3" s="31"/>
      <c r="BQ3" s="31"/>
      <c r="BR3" s="30" t="s">
        <v>127</v>
      </c>
      <c r="BS3" s="31"/>
      <c r="BT3" s="31"/>
      <c r="BU3" s="30" t="s">
        <v>48</v>
      </c>
      <c r="BV3" s="31"/>
      <c r="BW3" s="31"/>
      <c r="BX3" s="30" t="s">
        <v>134</v>
      </c>
      <c r="BY3" s="31"/>
      <c r="BZ3" s="31"/>
      <c r="CA3" s="30" t="s">
        <v>128</v>
      </c>
      <c r="CB3" s="31"/>
      <c r="CC3" s="31"/>
      <c r="CD3" s="30" t="s">
        <v>49</v>
      </c>
      <c r="CE3" s="31"/>
      <c r="CF3" s="31"/>
      <c r="CG3" s="30" t="s">
        <v>50</v>
      </c>
      <c r="CH3" s="31"/>
      <c r="CI3" s="31"/>
      <c r="CJ3" s="30" t="s">
        <v>51</v>
      </c>
      <c r="CK3" s="31"/>
      <c r="CL3" s="31"/>
      <c r="CM3" s="30" t="s">
        <v>52</v>
      </c>
      <c r="CN3" s="31"/>
      <c r="CO3" s="31"/>
      <c r="CP3" s="30" t="s">
        <v>129</v>
      </c>
      <c r="CQ3" s="31"/>
      <c r="CR3" s="31"/>
      <c r="CS3" s="30" t="s">
        <v>53</v>
      </c>
      <c r="CT3" s="31"/>
      <c r="CU3" s="31"/>
      <c r="CV3" s="30" t="s">
        <v>54</v>
      </c>
      <c r="CW3" s="31"/>
      <c r="CX3" s="31"/>
      <c r="CY3" s="30" t="s">
        <v>130</v>
      </c>
      <c r="CZ3" s="31"/>
      <c r="DA3" s="31"/>
      <c r="DB3" s="30" t="s">
        <v>55</v>
      </c>
      <c r="DC3" s="31"/>
      <c r="DD3" s="31"/>
      <c r="DE3" s="30" t="s">
        <v>131</v>
      </c>
      <c r="DF3" s="31"/>
      <c r="DG3" s="31"/>
      <c r="DH3" s="30" t="s">
        <v>56</v>
      </c>
      <c r="DI3" s="31"/>
      <c r="DJ3" s="31"/>
      <c r="DK3" s="30" t="s">
        <v>57</v>
      </c>
      <c r="DL3" s="31"/>
      <c r="DM3" s="31"/>
      <c r="DN3" s="30" t="s">
        <v>132</v>
      </c>
      <c r="DO3" s="31"/>
      <c r="DP3" s="31"/>
      <c r="DQ3" s="30" t="s">
        <v>58</v>
      </c>
      <c r="DR3" s="31"/>
      <c r="DS3" s="31"/>
      <c r="DT3" s="30" t="s">
        <v>140</v>
      </c>
      <c r="DU3" s="31"/>
      <c r="DV3" s="31"/>
      <c r="DW3" s="30" t="s">
        <v>141</v>
      </c>
      <c r="DX3" s="31"/>
      <c r="DY3" s="31"/>
      <c r="DZ3" s="30" t="s">
        <v>142</v>
      </c>
      <c r="EA3" s="31"/>
      <c r="EB3" s="31"/>
      <c r="EC3" s="45" t="s">
        <v>9</v>
      </c>
      <c r="ED3" s="46"/>
      <c r="EE3" s="47"/>
    </row>
    <row r="4" spans="2:135" s="1" customFormat="1" ht="12.75" customHeight="1">
      <c r="B4" s="49"/>
      <c r="C4" s="39"/>
      <c r="D4" s="17" t="s">
        <v>22</v>
      </c>
      <c r="E4" s="17" t="s">
        <v>23</v>
      </c>
      <c r="F4" s="18" t="s">
        <v>2</v>
      </c>
      <c r="G4" s="17" t="s">
        <v>22</v>
      </c>
      <c r="H4" s="17" t="s">
        <v>23</v>
      </c>
      <c r="I4" s="18" t="s">
        <v>2</v>
      </c>
      <c r="J4" s="17" t="s">
        <v>22</v>
      </c>
      <c r="K4" s="17" t="s">
        <v>23</v>
      </c>
      <c r="L4" s="18" t="s">
        <v>2</v>
      </c>
      <c r="M4" s="17" t="s">
        <v>22</v>
      </c>
      <c r="N4" s="17" t="s">
        <v>23</v>
      </c>
      <c r="O4" s="18" t="s">
        <v>2</v>
      </c>
      <c r="P4" s="17" t="s">
        <v>22</v>
      </c>
      <c r="Q4" s="17" t="s">
        <v>23</v>
      </c>
      <c r="R4" s="18" t="s">
        <v>2</v>
      </c>
      <c r="S4" s="17" t="s">
        <v>22</v>
      </c>
      <c r="T4" s="17" t="s">
        <v>23</v>
      </c>
      <c r="U4" s="18" t="s">
        <v>2</v>
      </c>
      <c r="V4" s="17" t="s">
        <v>22</v>
      </c>
      <c r="W4" s="17" t="s">
        <v>23</v>
      </c>
      <c r="X4" s="18" t="s">
        <v>2</v>
      </c>
      <c r="Y4" s="17" t="s">
        <v>22</v>
      </c>
      <c r="Z4" s="17" t="s">
        <v>23</v>
      </c>
      <c r="AA4" s="18" t="s">
        <v>2</v>
      </c>
      <c r="AB4" s="17" t="s">
        <v>22</v>
      </c>
      <c r="AC4" s="17" t="s">
        <v>23</v>
      </c>
      <c r="AD4" s="18" t="s">
        <v>2</v>
      </c>
      <c r="AE4" s="17" t="s">
        <v>22</v>
      </c>
      <c r="AF4" s="17" t="s">
        <v>23</v>
      </c>
      <c r="AG4" s="18" t="s">
        <v>2</v>
      </c>
      <c r="AH4" s="17" t="s">
        <v>22</v>
      </c>
      <c r="AI4" s="17" t="s">
        <v>23</v>
      </c>
      <c r="AJ4" s="18" t="s">
        <v>2</v>
      </c>
      <c r="AK4" s="17" t="s">
        <v>22</v>
      </c>
      <c r="AL4" s="17" t="s">
        <v>23</v>
      </c>
      <c r="AM4" s="18" t="s">
        <v>2</v>
      </c>
      <c r="AN4" s="17" t="s">
        <v>22</v>
      </c>
      <c r="AO4" s="17" t="s">
        <v>23</v>
      </c>
      <c r="AP4" s="18" t="s">
        <v>2</v>
      </c>
      <c r="AQ4" s="17" t="s">
        <v>22</v>
      </c>
      <c r="AR4" s="17" t="s">
        <v>23</v>
      </c>
      <c r="AS4" s="18" t="s">
        <v>2</v>
      </c>
      <c r="AT4" s="17" t="s">
        <v>22</v>
      </c>
      <c r="AU4" s="17" t="s">
        <v>23</v>
      </c>
      <c r="AV4" s="18" t="s">
        <v>2</v>
      </c>
      <c r="AW4" s="17" t="s">
        <v>22</v>
      </c>
      <c r="AX4" s="17" t="s">
        <v>23</v>
      </c>
      <c r="AY4" s="18" t="s">
        <v>2</v>
      </c>
      <c r="AZ4" s="17" t="s">
        <v>22</v>
      </c>
      <c r="BA4" s="17" t="s">
        <v>23</v>
      </c>
      <c r="BB4" s="18" t="s">
        <v>2</v>
      </c>
      <c r="BC4" s="17" t="s">
        <v>22</v>
      </c>
      <c r="BD4" s="17" t="s">
        <v>23</v>
      </c>
      <c r="BE4" s="18" t="s">
        <v>2</v>
      </c>
      <c r="BF4" s="17" t="s">
        <v>22</v>
      </c>
      <c r="BG4" s="17" t="s">
        <v>23</v>
      </c>
      <c r="BH4" s="18" t="s">
        <v>2</v>
      </c>
      <c r="BI4" s="17" t="s">
        <v>22</v>
      </c>
      <c r="BJ4" s="17" t="s">
        <v>23</v>
      </c>
      <c r="BK4" s="18" t="s">
        <v>2</v>
      </c>
      <c r="BL4" s="17" t="s">
        <v>22</v>
      </c>
      <c r="BM4" s="17" t="s">
        <v>23</v>
      </c>
      <c r="BN4" s="18" t="s">
        <v>2</v>
      </c>
      <c r="BO4" s="18" t="s">
        <v>0</v>
      </c>
      <c r="BP4" s="18" t="s">
        <v>1</v>
      </c>
      <c r="BQ4" s="18" t="s">
        <v>2</v>
      </c>
      <c r="BR4" s="17" t="s">
        <v>22</v>
      </c>
      <c r="BS4" s="17" t="s">
        <v>23</v>
      </c>
      <c r="BT4" s="18" t="s">
        <v>2</v>
      </c>
      <c r="BU4" s="17" t="s">
        <v>22</v>
      </c>
      <c r="BV4" s="17" t="s">
        <v>23</v>
      </c>
      <c r="BW4" s="18" t="s">
        <v>2</v>
      </c>
      <c r="BX4" s="17" t="s">
        <v>22</v>
      </c>
      <c r="BY4" s="17" t="s">
        <v>23</v>
      </c>
      <c r="BZ4" s="18" t="s">
        <v>2</v>
      </c>
      <c r="CA4" s="17" t="s">
        <v>22</v>
      </c>
      <c r="CB4" s="17" t="s">
        <v>23</v>
      </c>
      <c r="CC4" s="18" t="s">
        <v>2</v>
      </c>
      <c r="CD4" s="17" t="s">
        <v>22</v>
      </c>
      <c r="CE4" s="17" t="s">
        <v>23</v>
      </c>
      <c r="CF4" s="18" t="s">
        <v>2</v>
      </c>
      <c r="CG4" s="17" t="s">
        <v>22</v>
      </c>
      <c r="CH4" s="17" t="s">
        <v>23</v>
      </c>
      <c r="CI4" s="18" t="s">
        <v>2</v>
      </c>
      <c r="CJ4" s="17" t="s">
        <v>22</v>
      </c>
      <c r="CK4" s="17" t="s">
        <v>23</v>
      </c>
      <c r="CL4" s="18" t="s">
        <v>2</v>
      </c>
      <c r="CM4" s="17" t="s">
        <v>22</v>
      </c>
      <c r="CN4" s="17" t="s">
        <v>23</v>
      </c>
      <c r="CO4" s="18" t="s">
        <v>2</v>
      </c>
      <c r="CP4" s="17" t="s">
        <v>22</v>
      </c>
      <c r="CQ4" s="17" t="s">
        <v>23</v>
      </c>
      <c r="CR4" s="18" t="s">
        <v>2</v>
      </c>
      <c r="CS4" s="17" t="s">
        <v>22</v>
      </c>
      <c r="CT4" s="17" t="s">
        <v>23</v>
      </c>
      <c r="CU4" s="18" t="s">
        <v>2</v>
      </c>
      <c r="CV4" s="17" t="s">
        <v>22</v>
      </c>
      <c r="CW4" s="17" t="s">
        <v>23</v>
      </c>
      <c r="CX4" s="18" t="s">
        <v>2</v>
      </c>
      <c r="CY4" s="17" t="s">
        <v>22</v>
      </c>
      <c r="CZ4" s="17" t="s">
        <v>23</v>
      </c>
      <c r="DA4" s="18" t="s">
        <v>2</v>
      </c>
      <c r="DB4" s="7" t="s">
        <v>22</v>
      </c>
      <c r="DC4" s="7" t="s">
        <v>23</v>
      </c>
      <c r="DD4" s="14" t="s">
        <v>2</v>
      </c>
      <c r="DE4" s="7" t="s">
        <v>22</v>
      </c>
      <c r="DF4" s="7" t="s">
        <v>23</v>
      </c>
      <c r="DG4" s="14" t="s">
        <v>2</v>
      </c>
      <c r="DH4" s="7" t="s">
        <v>22</v>
      </c>
      <c r="DI4" s="7" t="s">
        <v>23</v>
      </c>
      <c r="DJ4" s="14" t="s">
        <v>2</v>
      </c>
      <c r="DK4" s="7" t="s">
        <v>22</v>
      </c>
      <c r="DL4" s="7" t="s">
        <v>23</v>
      </c>
      <c r="DM4" s="14" t="s">
        <v>2</v>
      </c>
      <c r="DN4" s="7" t="s">
        <v>22</v>
      </c>
      <c r="DO4" s="7" t="s">
        <v>23</v>
      </c>
      <c r="DP4" s="14" t="s">
        <v>2</v>
      </c>
      <c r="DQ4" s="7" t="s">
        <v>22</v>
      </c>
      <c r="DR4" s="7" t="s">
        <v>23</v>
      </c>
      <c r="DS4" s="14" t="s">
        <v>2</v>
      </c>
      <c r="DT4" s="7" t="s">
        <v>22</v>
      </c>
      <c r="DU4" s="7" t="s">
        <v>23</v>
      </c>
      <c r="DV4" s="14" t="s">
        <v>2</v>
      </c>
      <c r="DW4" s="7" t="s">
        <v>22</v>
      </c>
      <c r="DX4" s="7" t="s">
        <v>23</v>
      </c>
      <c r="DY4" s="14" t="s">
        <v>2</v>
      </c>
      <c r="DZ4" s="7" t="s">
        <v>22</v>
      </c>
      <c r="EA4" s="7" t="s">
        <v>23</v>
      </c>
      <c r="EB4" s="14" t="s">
        <v>2</v>
      </c>
      <c r="EC4" s="4" t="s">
        <v>24</v>
      </c>
      <c r="ED4" s="4" t="s">
        <v>25</v>
      </c>
      <c r="EE4" s="15" t="s">
        <v>2</v>
      </c>
    </row>
    <row r="5" spans="2:135" ht="13.5" customHeight="1">
      <c r="B5" s="5" t="s">
        <v>0</v>
      </c>
      <c r="C5" s="6" t="s">
        <v>148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>
        <v>1</v>
      </c>
      <c r="AH5" s="13">
        <v>1</v>
      </c>
      <c r="AI5" s="13"/>
      <c r="AJ5" s="13"/>
      <c r="AK5" s="13"/>
      <c r="AL5" s="13"/>
      <c r="AM5" s="13"/>
      <c r="AN5" s="13"/>
      <c r="AO5" s="13">
        <v>1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>
        <v>1</v>
      </c>
      <c r="BA5" s="13"/>
      <c r="BB5" s="13"/>
      <c r="BC5" s="13"/>
      <c r="BD5" s="13"/>
      <c r="BE5" s="13"/>
      <c r="BF5" s="13">
        <v>1</v>
      </c>
      <c r="BG5" s="13"/>
      <c r="BH5" s="13"/>
      <c r="BI5" s="13">
        <v>1</v>
      </c>
      <c r="BJ5" s="13"/>
      <c r="BK5" s="13"/>
      <c r="BL5" s="13"/>
      <c r="BM5" s="13"/>
      <c r="BN5" s="13"/>
      <c r="BO5" s="13"/>
      <c r="BP5" s="13">
        <v>1</v>
      </c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>
        <v>1</v>
      </c>
      <c r="CG5" s="13">
        <v>1</v>
      </c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>
        <v>1</v>
      </c>
      <c r="DD5" s="13"/>
      <c r="DE5" s="13"/>
      <c r="DF5" s="13">
        <v>1</v>
      </c>
      <c r="DG5" s="13"/>
      <c r="DH5" s="13"/>
      <c r="DI5" s="13"/>
      <c r="DJ5" s="13"/>
      <c r="DK5" s="13"/>
      <c r="DL5" s="13">
        <v>1</v>
      </c>
      <c r="DM5" s="13"/>
      <c r="DN5" s="13"/>
      <c r="DO5" s="13"/>
      <c r="DP5" s="13"/>
      <c r="DQ5" s="13"/>
      <c r="DR5" s="13"/>
      <c r="DS5" s="13">
        <v>1</v>
      </c>
      <c r="DT5" s="13">
        <v>1</v>
      </c>
      <c r="DU5" s="13"/>
      <c r="DV5" s="13"/>
      <c r="DW5" s="13">
        <v>1</v>
      </c>
      <c r="DX5" s="13"/>
      <c r="DY5" s="13"/>
      <c r="DZ5" s="13"/>
      <c r="EA5" s="13"/>
      <c r="EB5" s="13"/>
      <c r="EC5" s="4">
        <f aca="true" t="shared" si="0" ref="EC5:EC40">+DZ5+DW5+DT5+DQ5+DN5+DK5+DH5+DE5+DB5+CY5+CV5+CS5+CP5+CM5+CJ5+CG5+CD5+BX5+BU5+BR5+BI5+BF5+BC5+AZ5+AW5+AT5+AQ5+AN5+AK5+AH5+AE5+AB5+Y5+V5+S5+D5+G5+J5+M5+P5+BL5+BO5+CA5</f>
        <v>7</v>
      </c>
      <c r="ED5" s="4">
        <f aca="true" t="shared" si="1" ref="ED5:ED40">+EA5+DX5+DU5+DR5+DO5+DL5+DI5+DF5+DC5+CZ5+CW5+CT5+CQ5+CN5+CK5+CH5+CE5+BY5+BV5+BS5+BJ5+BG5+BD5+BA5+AX5+AU5+AR5+AO5+AL5+AI5+AF5+AC5+Z5+W5+T5+E5+H5+K5+N5+Q5+BM5+BP5+CB5</f>
        <v>5</v>
      </c>
      <c r="EE5" s="4">
        <f aca="true" t="shared" si="2" ref="EE5:EE40">+EB5+DY5+DV5+DS5+DP5+DM5+DJ5+DG5+DD5+DA5+CX5+CU5+CR5+CO5+CL5+CI5+CF5+BZ5+BW5+BT5+BK5+BH5+BE5+BB5+AY5+AV5+AS5+AP5+AM5+AJ5+AG5+AD5+AA5+X5+U5+F5+I5+L5+O5+R5+BN5+BQ5+CC5</f>
        <v>3</v>
      </c>
    </row>
    <row r="6" spans="2:135" ht="13.5" customHeight="1">
      <c r="B6" s="5" t="s">
        <v>1</v>
      </c>
      <c r="C6" s="6" t="s">
        <v>150</v>
      </c>
      <c r="D6" s="13"/>
      <c r="E6" s="13"/>
      <c r="F6" s="13"/>
      <c r="G6" s="13"/>
      <c r="H6" s="13"/>
      <c r="I6" s="13"/>
      <c r="J6" s="13">
        <v>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>
        <v>1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>
        <v>1</v>
      </c>
      <c r="BP6" s="13"/>
      <c r="BQ6" s="13"/>
      <c r="BR6" s="13"/>
      <c r="BS6" s="13"/>
      <c r="BT6" s="13"/>
      <c r="BU6" s="13"/>
      <c r="BV6" s="13">
        <v>1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>
        <v>1</v>
      </c>
      <c r="CJ6" s="13">
        <v>1</v>
      </c>
      <c r="CK6" s="13"/>
      <c r="CL6" s="13"/>
      <c r="CM6" s="13">
        <v>1</v>
      </c>
      <c r="CN6" s="13"/>
      <c r="CO6" s="13"/>
      <c r="CP6" s="13"/>
      <c r="CQ6" s="13"/>
      <c r="CR6" s="13"/>
      <c r="CS6" s="13">
        <v>1</v>
      </c>
      <c r="CT6" s="13"/>
      <c r="CU6" s="13"/>
      <c r="CV6" s="13"/>
      <c r="CW6" s="13">
        <v>1</v>
      </c>
      <c r="CX6" s="13"/>
      <c r="CY6" s="13"/>
      <c r="CZ6" s="13"/>
      <c r="DA6" s="13">
        <v>1</v>
      </c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>
        <v>1</v>
      </c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4">
        <f t="shared" si="0"/>
        <v>7</v>
      </c>
      <c r="ED6" s="4">
        <f t="shared" si="1"/>
        <v>3</v>
      </c>
      <c r="EE6" s="4">
        <f t="shared" si="2"/>
        <v>3</v>
      </c>
    </row>
    <row r="7" spans="2:135" ht="13.5" customHeight="1">
      <c r="B7" s="5" t="s">
        <v>2</v>
      </c>
      <c r="C7" s="6" t="s">
        <v>157</v>
      </c>
      <c r="D7" s="13"/>
      <c r="E7" s="13"/>
      <c r="F7" s="13"/>
      <c r="G7" s="13"/>
      <c r="H7" s="13"/>
      <c r="I7" s="13"/>
      <c r="J7" s="13"/>
      <c r="K7" s="13"/>
      <c r="L7" s="13">
        <v>1</v>
      </c>
      <c r="M7" s="13"/>
      <c r="N7" s="13"/>
      <c r="O7" s="13"/>
      <c r="P7" s="13"/>
      <c r="Q7" s="13"/>
      <c r="R7" s="13"/>
      <c r="S7" s="13"/>
      <c r="T7" s="13">
        <v>1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>
        <v>1</v>
      </c>
      <c r="AR7" s="13"/>
      <c r="AS7" s="13"/>
      <c r="AT7" s="13"/>
      <c r="AU7" s="13"/>
      <c r="AV7" s="13"/>
      <c r="AW7" s="13">
        <v>1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>
        <v>1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>
        <v>1</v>
      </c>
      <c r="BT7" s="13"/>
      <c r="BU7" s="13"/>
      <c r="BV7" s="13"/>
      <c r="BW7" s="13"/>
      <c r="BX7" s="13"/>
      <c r="BY7" s="13"/>
      <c r="BZ7" s="13"/>
      <c r="CA7" s="13"/>
      <c r="CB7" s="13">
        <v>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>
        <v>1</v>
      </c>
      <c r="CQ7" s="13"/>
      <c r="CR7" s="13"/>
      <c r="CS7" s="13"/>
      <c r="CT7" s="13"/>
      <c r="CU7" s="13"/>
      <c r="CV7" s="13">
        <v>1</v>
      </c>
      <c r="CW7" s="13"/>
      <c r="CX7" s="13"/>
      <c r="CY7" s="13">
        <v>1</v>
      </c>
      <c r="CZ7" s="13"/>
      <c r="DA7" s="13"/>
      <c r="DB7" s="13"/>
      <c r="DC7" s="13"/>
      <c r="DD7" s="13"/>
      <c r="DE7" s="13"/>
      <c r="DF7" s="13"/>
      <c r="DG7" s="13"/>
      <c r="DH7" s="13"/>
      <c r="DI7" s="13">
        <v>1</v>
      </c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4">
        <f t="shared" si="0"/>
        <v>6</v>
      </c>
      <c r="ED7" s="4">
        <f t="shared" si="1"/>
        <v>4</v>
      </c>
      <c r="EE7" s="4">
        <f t="shared" si="2"/>
        <v>2</v>
      </c>
    </row>
    <row r="8" spans="2:135" ht="13.5" customHeight="1">
      <c r="B8" s="5" t="s">
        <v>3</v>
      </c>
      <c r="C8" s="6" t="s">
        <v>82</v>
      </c>
      <c r="D8" s="13">
        <v>1</v>
      </c>
      <c r="E8" s="13"/>
      <c r="F8" s="13"/>
      <c r="G8" s="13"/>
      <c r="H8" s="13"/>
      <c r="I8" s="13">
        <v>1</v>
      </c>
      <c r="J8" s="13"/>
      <c r="K8" s="13"/>
      <c r="L8" s="13"/>
      <c r="M8" s="13"/>
      <c r="N8" s="13"/>
      <c r="O8" s="13"/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>
        <v>1</v>
      </c>
      <c r="BC8" s="13"/>
      <c r="BD8" s="13"/>
      <c r="BE8" s="13"/>
      <c r="BF8" s="13"/>
      <c r="BG8" s="13">
        <v>1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>
        <v>1</v>
      </c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>
        <v>1</v>
      </c>
      <c r="DC8" s="13"/>
      <c r="DD8" s="13"/>
      <c r="DE8" s="13"/>
      <c r="DF8" s="13"/>
      <c r="DG8" s="13"/>
      <c r="DH8" s="13"/>
      <c r="DI8" s="13"/>
      <c r="DJ8" s="13"/>
      <c r="DK8" s="13">
        <v>1</v>
      </c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4">
        <f t="shared" si="0"/>
        <v>4</v>
      </c>
      <c r="ED8" s="4">
        <f t="shared" si="1"/>
        <v>2</v>
      </c>
      <c r="EE8" s="4">
        <f t="shared" si="2"/>
        <v>2</v>
      </c>
    </row>
    <row r="9" spans="2:135" ht="13.5" customHeight="1">
      <c r="B9" s="5" t="s">
        <v>4</v>
      </c>
      <c r="C9" s="6" t="s">
        <v>92</v>
      </c>
      <c r="D9" s="13"/>
      <c r="E9" s="13"/>
      <c r="F9" s="13"/>
      <c r="G9" s="13"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</v>
      </c>
      <c r="AK9" s="13"/>
      <c r="AL9" s="13"/>
      <c r="AM9" s="13"/>
      <c r="AN9" s="13"/>
      <c r="AO9" s="13"/>
      <c r="AP9" s="13">
        <v>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>
        <v>1</v>
      </c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>
        <v>1</v>
      </c>
      <c r="BR9" s="13">
        <v>1</v>
      </c>
      <c r="BS9" s="13"/>
      <c r="BT9" s="13">
        <v>1</v>
      </c>
      <c r="BU9" s="13"/>
      <c r="BV9" s="13"/>
      <c r="BW9" s="13"/>
      <c r="BX9" s="13"/>
      <c r="BY9" s="13"/>
      <c r="BZ9" s="13">
        <v>1</v>
      </c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>
        <v>1</v>
      </c>
      <c r="DP9" s="13"/>
      <c r="DQ9" s="13"/>
      <c r="DR9" s="13"/>
      <c r="DS9" s="13"/>
      <c r="DT9" s="13"/>
      <c r="DU9" s="13"/>
      <c r="DV9" s="13"/>
      <c r="DW9" s="13"/>
      <c r="DX9" s="13"/>
      <c r="DY9" s="13">
        <v>1</v>
      </c>
      <c r="DZ9" s="13">
        <v>1</v>
      </c>
      <c r="EA9" s="13"/>
      <c r="EB9" s="13"/>
      <c r="EC9" s="4">
        <f t="shared" si="0"/>
        <v>3</v>
      </c>
      <c r="ED9" s="4">
        <f t="shared" si="1"/>
        <v>2</v>
      </c>
      <c r="EE9" s="4">
        <f t="shared" si="2"/>
        <v>6</v>
      </c>
    </row>
    <row r="10" spans="2:135" ht="12.75">
      <c r="B10" s="5" t="s">
        <v>5</v>
      </c>
      <c r="C10" s="6" t="s">
        <v>166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1</v>
      </c>
      <c r="Y10" s="13"/>
      <c r="Z10" s="13"/>
      <c r="AA10" s="13"/>
      <c r="AB10" s="13"/>
      <c r="AC10" s="13">
        <v>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>
        <v>1</v>
      </c>
      <c r="CB10" s="13"/>
      <c r="CC10" s="13"/>
      <c r="CD10" s="13">
        <v>1</v>
      </c>
      <c r="CE10" s="13"/>
      <c r="CF10" s="13"/>
      <c r="CG10" s="13"/>
      <c r="CH10" s="13">
        <v>1</v>
      </c>
      <c r="CI10" s="13"/>
      <c r="CJ10" s="13"/>
      <c r="CK10" s="13"/>
      <c r="CL10" s="13">
        <v>1</v>
      </c>
      <c r="CM10" s="13"/>
      <c r="CN10" s="13"/>
      <c r="CO10" s="13">
        <v>1</v>
      </c>
      <c r="CP10" s="13"/>
      <c r="CQ10" s="13">
        <v>1</v>
      </c>
      <c r="CR10" s="13"/>
      <c r="CS10" s="13"/>
      <c r="CT10" s="13">
        <v>1</v>
      </c>
      <c r="CU10" s="13"/>
      <c r="CV10" s="13"/>
      <c r="CW10" s="13"/>
      <c r="CX10" s="13">
        <v>1</v>
      </c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>
        <v>1</v>
      </c>
      <c r="DK10" s="13"/>
      <c r="DL10" s="13"/>
      <c r="DM10" s="13"/>
      <c r="DN10" s="13"/>
      <c r="DO10" s="13"/>
      <c r="DP10" s="13"/>
      <c r="DQ10" s="13"/>
      <c r="DR10" s="13">
        <v>1</v>
      </c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4">
        <f t="shared" si="0"/>
        <v>2</v>
      </c>
      <c r="ED10" s="4">
        <f t="shared" si="1"/>
        <v>5</v>
      </c>
      <c r="EE10" s="4">
        <f t="shared" si="2"/>
        <v>5</v>
      </c>
    </row>
    <row r="11" spans="2:135" ht="12.75">
      <c r="B11" s="5" t="s">
        <v>6</v>
      </c>
      <c r="C11" s="6" t="s">
        <v>101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>
        <v>1</v>
      </c>
      <c r="CL11" s="13"/>
      <c r="CM11" s="13"/>
      <c r="CN11" s="13"/>
      <c r="CO11" s="13"/>
      <c r="CP11" s="13"/>
      <c r="CQ11" s="13"/>
      <c r="CR11" s="13">
        <v>1</v>
      </c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>
        <v>1</v>
      </c>
      <c r="DF11" s="13"/>
      <c r="DG11" s="13"/>
      <c r="DH11" s="13"/>
      <c r="DI11" s="13"/>
      <c r="DJ11" s="13"/>
      <c r="DK11" s="13"/>
      <c r="DL11" s="13"/>
      <c r="DM11" s="13"/>
      <c r="DN11" s="13">
        <v>1</v>
      </c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>
        <v>1</v>
      </c>
      <c r="EC11" s="4">
        <f t="shared" si="0"/>
        <v>2</v>
      </c>
      <c r="ED11" s="4">
        <f t="shared" si="1"/>
        <v>1</v>
      </c>
      <c r="EE11" s="4">
        <f t="shared" si="2"/>
        <v>2</v>
      </c>
    </row>
    <row r="12" spans="2:135" ht="13.5" customHeight="1">
      <c r="B12" s="5" t="s">
        <v>7</v>
      </c>
      <c r="C12" s="6" t="s">
        <v>80</v>
      </c>
      <c r="D12" s="13"/>
      <c r="E12" s="13"/>
      <c r="F12" s="13">
        <v>1</v>
      </c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/>
      <c r="Q12" s="13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v>1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4">
        <f t="shared" si="0"/>
        <v>2</v>
      </c>
      <c r="ED12" s="4">
        <f t="shared" si="1"/>
        <v>1</v>
      </c>
      <c r="EE12" s="4">
        <f t="shared" si="2"/>
        <v>1</v>
      </c>
    </row>
    <row r="13" spans="2:135" ht="13.5" customHeight="1">
      <c r="B13" s="5" t="s">
        <v>8</v>
      </c>
      <c r="C13" s="6" t="s">
        <v>185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>
        <v>1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>
        <v>1</v>
      </c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4">
        <f t="shared" si="0"/>
        <v>2</v>
      </c>
      <c r="ED13" s="4">
        <f t="shared" si="1"/>
        <v>0</v>
      </c>
      <c r="EE13" s="4">
        <f t="shared" si="2"/>
        <v>0</v>
      </c>
    </row>
    <row r="14" spans="2:135" ht="12.75">
      <c r="B14" s="5" t="s">
        <v>15</v>
      </c>
      <c r="C14" s="6" t="s">
        <v>155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>
        <v>1</v>
      </c>
      <c r="CN14" s="13"/>
      <c r="CO14" s="13"/>
      <c r="CP14" s="13"/>
      <c r="CQ14" s="13"/>
      <c r="CR14" s="13"/>
      <c r="CS14" s="13"/>
      <c r="CT14" s="13">
        <v>1</v>
      </c>
      <c r="CU14" s="13"/>
      <c r="CV14" s="13"/>
      <c r="CW14" s="13"/>
      <c r="CX14" s="13"/>
      <c r="CY14" s="13"/>
      <c r="CZ14" s="13">
        <v>1</v>
      </c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>
        <v>1</v>
      </c>
      <c r="DY14" s="13"/>
      <c r="DZ14" s="13"/>
      <c r="EA14" s="13"/>
      <c r="EB14" s="13"/>
      <c r="EC14" s="4">
        <f t="shared" si="0"/>
        <v>1</v>
      </c>
      <c r="ED14" s="4">
        <f t="shared" si="1"/>
        <v>4</v>
      </c>
      <c r="EE14" s="4">
        <f t="shared" si="2"/>
        <v>0</v>
      </c>
    </row>
    <row r="15" spans="2:135" ht="12.75">
      <c r="B15" s="5" t="s">
        <v>16</v>
      </c>
      <c r="C15" s="6" t="s">
        <v>165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>
        <v>1</v>
      </c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4">
        <f t="shared" si="0"/>
        <v>1</v>
      </c>
      <c r="ED15" s="4">
        <f t="shared" si="1"/>
        <v>0</v>
      </c>
      <c r="EE15" s="4">
        <f t="shared" si="2"/>
        <v>1</v>
      </c>
    </row>
    <row r="16" spans="2:135" ht="12.75">
      <c r="B16" s="5" t="s">
        <v>18</v>
      </c>
      <c r="C16" s="6" t="s">
        <v>163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1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4">
        <f t="shared" si="0"/>
        <v>1</v>
      </c>
      <c r="ED16" s="4">
        <f t="shared" si="1"/>
        <v>0</v>
      </c>
      <c r="EE16" s="4">
        <f t="shared" si="2"/>
        <v>0</v>
      </c>
    </row>
    <row r="17" spans="2:135" ht="12.75">
      <c r="B17" s="5"/>
      <c r="C17" s="6" t="s">
        <v>186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>
        <v>1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4">
        <f t="shared" si="0"/>
        <v>1</v>
      </c>
      <c r="ED17" s="4">
        <f t="shared" si="1"/>
        <v>0</v>
      </c>
      <c r="EE17" s="4">
        <f t="shared" si="2"/>
        <v>0</v>
      </c>
    </row>
    <row r="18" spans="2:135" ht="12.75">
      <c r="B18" s="5"/>
      <c r="C18" s="6" t="s">
        <v>96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>
        <v>1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4">
        <f t="shared" si="0"/>
        <v>1</v>
      </c>
      <c r="ED18" s="4">
        <f t="shared" si="1"/>
        <v>0</v>
      </c>
      <c r="EE18" s="4">
        <f t="shared" si="2"/>
        <v>0</v>
      </c>
    </row>
    <row r="19" spans="2:135" ht="12.75">
      <c r="B19" s="5"/>
      <c r="C19" s="6" t="s">
        <v>86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1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4">
        <f t="shared" si="0"/>
        <v>1</v>
      </c>
      <c r="ED19" s="4">
        <f t="shared" si="1"/>
        <v>0</v>
      </c>
      <c r="EE19" s="4">
        <f t="shared" si="2"/>
        <v>0</v>
      </c>
    </row>
    <row r="20" spans="2:135" ht="12.75">
      <c r="B20" s="5"/>
      <c r="C20" s="6" t="s">
        <v>83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>
        <v>1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4">
        <f t="shared" si="0"/>
        <v>1</v>
      </c>
      <c r="ED20" s="4">
        <f t="shared" si="1"/>
        <v>0</v>
      </c>
      <c r="EE20" s="4">
        <f t="shared" si="2"/>
        <v>0</v>
      </c>
    </row>
    <row r="21" spans="2:135" ht="12.75">
      <c r="B21" s="5"/>
      <c r="C21" s="6" t="s">
        <v>89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>
        <v>1</v>
      </c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4">
        <f t="shared" si="0"/>
        <v>1</v>
      </c>
      <c r="ED21" s="4">
        <f t="shared" si="1"/>
        <v>0</v>
      </c>
      <c r="EE21" s="4">
        <f t="shared" si="2"/>
        <v>0</v>
      </c>
    </row>
    <row r="22" spans="2:135" ht="12.75">
      <c r="B22" s="5" t="s">
        <v>21</v>
      </c>
      <c r="C22" s="6" t="s">
        <v>88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v>1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>
        <v>1</v>
      </c>
      <c r="BX22" s="13"/>
      <c r="BY22" s="13"/>
      <c r="BZ22" s="13"/>
      <c r="CA22" s="13"/>
      <c r="CB22" s="13"/>
      <c r="CC22" s="13">
        <v>1</v>
      </c>
      <c r="CD22" s="13"/>
      <c r="CE22" s="13">
        <v>1</v>
      </c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>
        <v>1</v>
      </c>
      <c r="EB22" s="13"/>
      <c r="EC22" s="4">
        <f t="shared" si="0"/>
        <v>0</v>
      </c>
      <c r="ED22" s="4">
        <f t="shared" si="1"/>
        <v>3</v>
      </c>
      <c r="EE22" s="4">
        <f t="shared" si="2"/>
        <v>2</v>
      </c>
    </row>
    <row r="23" spans="2:135" ht="12.75">
      <c r="B23" s="5" t="s">
        <v>106</v>
      </c>
      <c r="C23" s="6" t="s">
        <v>151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>
        <v>1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>
        <v>1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>
        <v>1</v>
      </c>
      <c r="DV23" s="13"/>
      <c r="DW23" s="13"/>
      <c r="DX23" s="13"/>
      <c r="DY23" s="13"/>
      <c r="DZ23" s="13"/>
      <c r="EA23" s="13"/>
      <c r="EB23" s="13"/>
      <c r="EC23" s="4">
        <f t="shared" si="0"/>
        <v>0</v>
      </c>
      <c r="ED23" s="4">
        <f t="shared" si="1"/>
        <v>3</v>
      </c>
      <c r="EE23" s="4">
        <f t="shared" si="2"/>
        <v>0</v>
      </c>
    </row>
    <row r="24" spans="2:135" ht="12.75">
      <c r="B24" s="5" t="s">
        <v>27</v>
      </c>
      <c r="C24" s="6" t="s">
        <v>85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>
        <v>1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4">
        <f t="shared" si="0"/>
        <v>0</v>
      </c>
      <c r="ED24" s="4">
        <f t="shared" si="1"/>
        <v>2</v>
      </c>
      <c r="EE24" s="4">
        <f t="shared" si="2"/>
        <v>0</v>
      </c>
    </row>
    <row r="25" spans="2:135" ht="12.75">
      <c r="B25" s="5"/>
      <c r="C25" s="6" t="s">
        <v>104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>
        <v>1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1</v>
      </c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4">
        <f t="shared" si="0"/>
        <v>0</v>
      </c>
      <c r="ED25" s="4">
        <f t="shared" si="1"/>
        <v>2</v>
      </c>
      <c r="EE25" s="4">
        <f t="shared" si="2"/>
        <v>0</v>
      </c>
    </row>
    <row r="26" spans="2:135" ht="12.75">
      <c r="B26" s="5" t="s">
        <v>98</v>
      </c>
      <c r="C26" s="6" t="s">
        <v>160</v>
      </c>
      <c r="D26" s="13"/>
      <c r="E26" s="13"/>
      <c r="F26" s="13"/>
      <c r="G26" s="13"/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4">
        <f t="shared" si="0"/>
        <v>0</v>
      </c>
      <c r="ED26" s="4">
        <f t="shared" si="1"/>
        <v>1</v>
      </c>
      <c r="EE26" s="4">
        <f t="shared" si="2"/>
        <v>0</v>
      </c>
    </row>
    <row r="27" spans="2:135" ht="12.75">
      <c r="B27" s="5"/>
      <c r="C27" s="6" t="s">
        <v>175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>
        <v>1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4">
        <f t="shared" si="0"/>
        <v>0</v>
      </c>
      <c r="ED27" s="4">
        <f t="shared" si="1"/>
        <v>1</v>
      </c>
      <c r="EE27" s="4">
        <f t="shared" si="2"/>
        <v>0</v>
      </c>
    </row>
    <row r="28" spans="2:135" ht="12.75">
      <c r="B28" s="5"/>
      <c r="C28" s="6" t="s">
        <v>159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4">
        <f t="shared" si="0"/>
        <v>0</v>
      </c>
      <c r="ED28" s="4">
        <f t="shared" si="1"/>
        <v>1</v>
      </c>
      <c r="EE28" s="4">
        <f t="shared" si="2"/>
        <v>0</v>
      </c>
    </row>
    <row r="29" spans="2:135" ht="12.75">
      <c r="B29" s="5"/>
      <c r="C29" s="6" t="s">
        <v>105</v>
      </c>
      <c r="D29" s="13"/>
      <c r="E29" s="13"/>
      <c r="F29" s="13"/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4">
        <f t="shared" si="0"/>
        <v>0</v>
      </c>
      <c r="ED29" s="4">
        <f t="shared" si="1"/>
        <v>1</v>
      </c>
      <c r="EE29" s="4">
        <f t="shared" si="2"/>
        <v>0</v>
      </c>
    </row>
    <row r="30" spans="2:135" ht="12.75">
      <c r="B30" s="5"/>
      <c r="C30" s="6" t="s">
        <v>90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1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4">
        <f t="shared" si="0"/>
        <v>0</v>
      </c>
      <c r="ED30" s="4">
        <f t="shared" si="1"/>
        <v>1</v>
      </c>
      <c r="EE30" s="4">
        <f t="shared" si="2"/>
        <v>0</v>
      </c>
    </row>
    <row r="31" spans="2:135" ht="12.75">
      <c r="B31" s="5" t="s">
        <v>168</v>
      </c>
      <c r="C31" s="6" t="s">
        <v>94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1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>
        <v>1</v>
      </c>
      <c r="DW31" s="13"/>
      <c r="DX31" s="13"/>
      <c r="DY31" s="13"/>
      <c r="DZ31" s="13"/>
      <c r="EA31" s="13"/>
      <c r="EB31" s="13"/>
      <c r="EC31" s="4">
        <f t="shared" si="0"/>
        <v>0</v>
      </c>
      <c r="ED31" s="4">
        <f t="shared" si="1"/>
        <v>0</v>
      </c>
      <c r="EE31" s="4">
        <f t="shared" si="2"/>
        <v>2</v>
      </c>
    </row>
    <row r="32" spans="2:135" ht="12.75">
      <c r="B32" s="5"/>
      <c r="C32" s="6" t="s">
        <v>103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>
        <v>1</v>
      </c>
      <c r="DE32" s="13"/>
      <c r="DF32" s="13"/>
      <c r="DG32" s="13"/>
      <c r="DH32" s="13"/>
      <c r="DI32" s="13"/>
      <c r="DJ32" s="13"/>
      <c r="DK32" s="13"/>
      <c r="DL32" s="13"/>
      <c r="DM32" s="13">
        <v>1</v>
      </c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4">
        <f t="shared" si="0"/>
        <v>0</v>
      </c>
      <c r="ED32" s="4">
        <f t="shared" si="1"/>
        <v>0</v>
      </c>
      <c r="EE32" s="4">
        <f t="shared" si="2"/>
        <v>2</v>
      </c>
    </row>
    <row r="33" spans="2:135" ht="12.75">
      <c r="B33" s="5"/>
      <c r="C33" s="6" t="s">
        <v>164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>
        <v>1</v>
      </c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>
        <v>1</v>
      </c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4">
        <f t="shared" si="0"/>
        <v>0</v>
      </c>
      <c r="ED33" s="4">
        <f t="shared" si="1"/>
        <v>0</v>
      </c>
      <c r="EE33" s="4">
        <f t="shared" si="2"/>
        <v>2</v>
      </c>
    </row>
    <row r="34" spans="2:135" ht="12.75">
      <c r="B34" s="5"/>
      <c r="C34" s="6" t="s">
        <v>152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>
        <v>1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>
        <v>1</v>
      </c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4">
        <f t="shared" si="0"/>
        <v>0</v>
      </c>
      <c r="ED34" s="4">
        <f t="shared" si="1"/>
        <v>0</v>
      </c>
      <c r="EE34" s="4">
        <f t="shared" si="2"/>
        <v>2</v>
      </c>
    </row>
    <row r="35" spans="2:135" ht="12.75">
      <c r="B35" s="5" t="s">
        <v>170</v>
      </c>
      <c r="C35" s="6" t="s">
        <v>147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>
        <v>1</v>
      </c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4">
        <f t="shared" si="0"/>
        <v>0</v>
      </c>
      <c r="ED35" s="4">
        <f t="shared" si="1"/>
        <v>0</v>
      </c>
      <c r="EE35" s="4">
        <f t="shared" si="2"/>
        <v>1</v>
      </c>
    </row>
    <row r="36" spans="2:135" ht="12.75">
      <c r="B36" s="5"/>
      <c r="C36" s="6" t="s">
        <v>102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4">
        <f t="shared" si="0"/>
        <v>0</v>
      </c>
      <c r="ED36" s="4">
        <f t="shared" si="1"/>
        <v>0</v>
      </c>
      <c r="EE36" s="4">
        <f t="shared" si="2"/>
        <v>1</v>
      </c>
    </row>
    <row r="37" spans="2:135" ht="12.75">
      <c r="B37" s="5"/>
      <c r="C37" s="6" t="s">
        <v>154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>
        <v>1</v>
      </c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4">
        <f t="shared" si="0"/>
        <v>0</v>
      </c>
      <c r="ED37" s="4">
        <f t="shared" si="1"/>
        <v>0</v>
      </c>
      <c r="EE37" s="4">
        <f t="shared" si="2"/>
        <v>1</v>
      </c>
    </row>
    <row r="38" spans="2:135" ht="12.75">
      <c r="B38" s="5"/>
      <c r="C38" s="6" t="s">
        <v>187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>
        <v>1</v>
      </c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4">
        <f t="shared" si="0"/>
        <v>0</v>
      </c>
      <c r="ED38" s="4">
        <f t="shared" si="1"/>
        <v>0</v>
      </c>
      <c r="EE38" s="4">
        <f t="shared" si="2"/>
        <v>1</v>
      </c>
    </row>
    <row r="39" spans="2:135" ht="12.75">
      <c r="B39" s="5"/>
      <c r="C39" s="6" t="s">
        <v>81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>
        <v>1</v>
      </c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4">
        <f t="shared" si="0"/>
        <v>0</v>
      </c>
      <c r="ED39" s="4">
        <f t="shared" si="1"/>
        <v>0</v>
      </c>
      <c r="EE39" s="4">
        <f t="shared" si="2"/>
        <v>1</v>
      </c>
    </row>
    <row r="40" spans="2:135" ht="12.75">
      <c r="B40" s="5"/>
      <c r="C40" s="6" t="s">
        <v>91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>
        <v>1</v>
      </c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4">
        <f t="shared" si="0"/>
        <v>0</v>
      </c>
      <c r="ED40" s="4">
        <f t="shared" si="1"/>
        <v>0</v>
      </c>
      <c r="EE40" s="4">
        <f t="shared" si="2"/>
        <v>1</v>
      </c>
    </row>
  </sheetData>
  <sheetProtection/>
  <mergeCells count="47">
    <mergeCell ref="AN3:AP3"/>
    <mergeCell ref="G3:I3"/>
    <mergeCell ref="J3:L3"/>
    <mergeCell ref="M3:O3"/>
    <mergeCell ref="P3:R3"/>
    <mergeCell ref="AB3:AD3"/>
    <mergeCell ref="AE3:AG3"/>
    <mergeCell ref="AH3:AJ3"/>
    <mergeCell ref="DW3:DY3"/>
    <mergeCell ref="DZ3:EB3"/>
    <mergeCell ref="CS3:CU3"/>
    <mergeCell ref="CV3:CX3"/>
    <mergeCell ref="DT3:DV3"/>
    <mergeCell ref="CP3:CR3"/>
    <mergeCell ref="DN3:DP3"/>
    <mergeCell ref="DQ3:DS3"/>
    <mergeCell ref="DH3:DJ3"/>
    <mergeCell ref="DK3:DM3"/>
    <mergeCell ref="CY3:DA3"/>
    <mergeCell ref="DB3:DD3"/>
    <mergeCell ref="DE3:DG3"/>
    <mergeCell ref="D3:F3"/>
    <mergeCell ref="BR3:BT3"/>
    <mergeCell ref="Y3:AA3"/>
    <mergeCell ref="BI3:BK3"/>
    <mergeCell ref="AK3:AM3"/>
    <mergeCell ref="AQ3:AS3"/>
    <mergeCell ref="BO3:BQ3"/>
    <mergeCell ref="AZ3:BB3"/>
    <mergeCell ref="S3:U3"/>
    <mergeCell ref="V3:X3"/>
    <mergeCell ref="BL3:BN3"/>
    <mergeCell ref="BF3:BH3"/>
    <mergeCell ref="CM3:CO3"/>
    <mergeCell ref="CD3:CF3"/>
    <mergeCell ref="CG3:CI3"/>
    <mergeCell ref="CJ3:CL3"/>
    <mergeCell ref="BX3:BZ3"/>
    <mergeCell ref="BU3:BW3"/>
    <mergeCell ref="CA3:CC3"/>
    <mergeCell ref="B2:EE2"/>
    <mergeCell ref="EC3:EE3"/>
    <mergeCell ref="B3:B4"/>
    <mergeCell ref="C3:C4"/>
    <mergeCell ref="AW3:AY3"/>
    <mergeCell ref="BC3:BE3"/>
    <mergeCell ref="AT3:AV3"/>
  </mergeCells>
  <printOptions horizontalCentered="1" verticalCentered="1"/>
  <pageMargins left="0.47" right="0.46" top="0.66" bottom="0.63" header="0.5118110236220472" footer="0.5118110236220472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CHICO</dc:creator>
  <cp:keywords/>
  <dc:description/>
  <cp:lastModifiedBy>Recepcao AMAUC</cp:lastModifiedBy>
  <cp:lastPrinted>2012-04-16T11:01:47Z</cp:lastPrinted>
  <dcterms:created xsi:type="dcterms:W3CDTF">2000-09-12T00:33:21Z</dcterms:created>
  <dcterms:modified xsi:type="dcterms:W3CDTF">2012-04-16T11:51:25Z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